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00" activeTab="0"/>
  </bookViews>
  <sheets>
    <sheet name="TRDM " sheetId="1" r:id="rId1"/>
    <sheet name="RCE" sheetId="2" r:id="rId2"/>
    <sheet name="MANEJO" sheetId="3" r:id="rId3"/>
    <sheet name="IRF" sheetId="4" r:id="rId4"/>
    <sheet name="RCD&amp;O" sheetId="5" r:id="rId5"/>
    <sheet name="VIDA G." sheetId="6" r:id="rId6"/>
    <sheet name="RC CYBER ED" sheetId="7" r:id="rId7"/>
  </sheets>
  <definedNames>
    <definedName name="_xlnm.Print_Area" localSheetId="3">#N/A</definedName>
    <definedName name="_xlnm.Print_Area" localSheetId="2">#N/A</definedName>
    <definedName name="_xlnm.Print_Area" localSheetId="1">#N/A</definedName>
    <definedName name="_xlnm.Print_Area" localSheetId="0">#N/A</definedName>
    <definedName name="_xlnm.Print_Area" localSheetId="5">#N/A</definedName>
  </definedNames>
  <calcPr fullCalcOnLoad="1"/>
</workbook>
</file>

<file path=xl/sharedStrings.xml><?xml version="1.0" encoding="utf-8"?>
<sst xmlns="http://schemas.openxmlformats.org/spreadsheetml/2006/main" count="704" uniqueCount="563">
  <si>
    <r>
      <t xml:space="preserve">Modificaciones o variaciones del riesgo. 
</t>
    </r>
    <r>
      <rPr>
        <sz val="11"/>
        <rFont val="Arial"/>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</si>
  <si>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5. Coberturas y Límites</t>
  </si>
  <si>
    <t>2. Funcionarios asegurados</t>
  </si>
  <si>
    <t>3. Valor asegurado</t>
  </si>
  <si>
    <t>4. Modalidad de la póliza</t>
  </si>
  <si>
    <r>
      <t xml:space="preserve">Propiedad horizontal. 
</t>
    </r>
    <r>
      <rPr>
        <sz val="11"/>
        <rFont val="Arial"/>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</si>
  <si>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</si>
  <si>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Eventos sociales organizados por el asegurado, desarrollados dentro y fuera de sus predios.</t>
  </si>
  <si>
    <t>Incendio y explosión.</t>
  </si>
  <si>
    <t>Posesión, uso y mantenimiento de depósitos, tanques y tuberías o redes.</t>
  </si>
  <si>
    <t>Para aquellas cláusulas y/o condiciones adicionales para las que no se indique sublímite se entenderá que estas operan al 100%.</t>
  </si>
  <si>
    <t>1. Objeto del Seguro:</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</si>
  <si>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</si>
  <si>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4. Fecha de Retroactividad</t>
  </si>
  <si>
    <t>5. Jurisdicción</t>
  </si>
  <si>
    <t>6. Límite Territorial</t>
  </si>
  <si>
    <t>7. Límite Asegurado</t>
  </si>
  <si>
    <t>8. Información Adicional</t>
  </si>
  <si>
    <t>Falsificación de títulos valores y otros documentos.</t>
  </si>
  <si>
    <t>Extensión de falsificación</t>
  </si>
  <si>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</si>
  <si>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t>5. Límite Territorial</t>
  </si>
  <si>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</si>
  <si>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</si>
  <si>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3. Jurisdicción</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</si>
  <si>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</si>
  <si>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</si>
  <si>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</si>
  <si>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Se cubrirán los reclamos ocurridos durante la vigencia de la póliza.</t>
  </si>
  <si>
    <t>Delitos contra el patrimonio económico</t>
  </si>
  <si>
    <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</si>
  <si>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</si>
  <si>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6. Coberturas Sublimitadas (Evento y en el agregado anual)</t>
  </si>
  <si>
    <t>2. Tipo de póliza</t>
  </si>
  <si>
    <t>3. Modalidad de Cobertura</t>
  </si>
  <si>
    <t>4. Jurisdicción</t>
  </si>
  <si>
    <t>Colombiana.</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</si>
  <si>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</si>
  <si>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Conocimiento del riesgo.</t>
    </r>
    <r>
      <rPr>
        <sz val="11"/>
        <rFont val="Arial"/>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</si>
  <si>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t>Delitos contra la administración pública</t>
  </si>
  <si>
    <t xml:space="preserve">Juicios con Responsabilidad Fiscal </t>
  </si>
  <si>
    <t>4. Sin importar que la indemnización se haga bajo cualesquiera de las modalidades antes previstas, la compañía no estará obligada a responder sino hasta la concurrencia del valor asegurado, ajustado según lo estipulado en las condiciones de la póliza.</t>
  </si>
  <si>
    <t>7. Cláusulas y/o condiciones adicionales.</t>
  </si>
  <si>
    <t>8. Gastos Adicionales</t>
  </si>
  <si>
    <t>2. Cobertura Básica</t>
  </si>
  <si>
    <t xml:space="preserve">3. Bienes e Intereses Asegurados: </t>
  </si>
  <si>
    <t>Con excepción de las condiciones y/o coberturas específicamente sublimitadas en el presente numeral, todas las demás coberturas y/o condiciones operarán al 100% del valor asegurado.</t>
  </si>
  <si>
    <t xml:space="preserve">Amparo - Cobertura </t>
  </si>
  <si>
    <t>CONDICIONES TÉCNICAS BÁSICAS OBLIGATORIAS</t>
  </si>
  <si>
    <t xml:space="preserve"> Nota: Las condiciones que a continuación se relacionan, son de obligatorio ofrecimiento y se entenderán aceptadas en la carta de presentación de la oferta </t>
  </si>
  <si>
    <t>CONDICIONES TÉCNICAS BÁSICAS HABILITANTES</t>
  </si>
  <si>
    <t>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t>
  </si>
  <si>
    <t xml:space="preserve">4. Bienes e intereses excluidos </t>
  </si>
  <si>
    <t>5. Distribución de bienes y valores asegurados (Valores en pesos colombianos) Modalidad de cobertura 100%</t>
  </si>
  <si>
    <t>SUBTOTAL</t>
  </si>
  <si>
    <t xml:space="preserve">TOTAL </t>
  </si>
  <si>
    <t>Sublímite</t>
  </si>
  <si>
    <t>Dineros en efectivo, bonos  dentro y fuera de de cofres, cajas fuertes y bóvedas.</t>
  </si>
  <si>
    <t>Demás Bienes</t>
  </si>
  <si>
    <t>Amparo automático para bienes en ferias, eventos y exposiciones en el territorio nacional. Sublímite $200.000.000</t>
  </si>
  <si>
    <t>Amparo para bienes de propiedad del asegurado en predios o bajo la responsabilidad de terceros. Sublímite $200.000.000</t>
  </si>
  <si>
    <t>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</si>
  <si>
    <t>B. CONCILIACION Agostado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</si>
  <si>
    <t>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</si>
  <si>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t>
  </si>
  <si>
    <t>a) Tabla de demérito para los riesgos de equipo electrónico:</t>
  </si>
  <si>
    <t xml:space="preserve">Edad Equipo </t>
  </si>
  <si>
    <t>Porcentaje anual de demérito</t>
  </si>
  <si>
    <t>Máximo demérito Acumulado</t>
  </si>
  <si>
    <t>De 0 A 4 años</t>
  </si>
  <si>
    <t>Cero (0)</t>
  </si>
  <si>
    <t>Superior a 4 años y hasta 6 años</t>
  </si>
  <si>
    <t>2,5%</t>
  </si>
  <si>
    <t>10%</t>
  </si>
  <si>
    <t>Superior a 6 años y hasta 8 años</t>
  </si>
  <si>
    <t>4%</t>
  </si>
  <si>
    <t>20%</t>
  </si>
  <si>
    <t>Superior a 10 años</t>
  </si>
  <si>
    <t>3%</t>
  </si>
  <si>
    <t>50%</t>
  </si>
  <si>
    <t>b) Tabla de demérito a aplicar para los riesgos de rotura de maquinaria:</t>
  </si>
  <si>
    <t>DE 0 A 5 AÑOS</t>
  </si>
  <si>
    <t>Superior a 5 años y hasta 8 años</t>
  </si>
  <si>
    <t>24%</t>
  </si>
  <si>
    <t>Superior a 8 años y hasta 10 años</t>
  </si>
  <si>
    <t>40%</t>
  </si>
  <si>
    <t>6%</t>
  </si>
  <si>
    <t>Gastos para acelerar la reparación, reacondicionamiento o el reemplazo de los bienes asegurados. Sublímite $200.000.000.</t>
  </si>
  <si>
    <t>9. Bienes exentos de aplicación de deducibles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</si>
  <si>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$3.000.000 , vidrios y propiedad personal de empleados.
Los deducibles para demás bienes diferentes a los mencionados anteriormente, a opción del oferente, se aplicarán de acuerdo con la  tabla de calificación de deducibles, incluida en Condiciones Técnicas Complementarias.</t>
  </si>
  <si>
    <r>
      <t>Muebles y enseres</t>
    </r>
    <r>
      <rPr>
        <sz val="11"/>
        <rFont val="Arial"/>
        <family val="2"/>
      </rPr>
      <t>, se entiende como tal,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</si>
  <si>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r>
      <t xml:space="preserve">Equipo y Maquinaría en general, </t>
    </r>
    <r>
      <rPr>
        <sz val="11"/>
        <rFont val="Arial"/>
        <family val="2"/>
      </rPr>
      <t>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calderas, equipo del casino y en general todo elemento correspondiente a maquinaria, herramienta y equipo, aunque no se haya determinado específicamente, de propiedad del asegurado o por los cuales sea responsable</t>
    </r>
  </si>
  <si>
    <r>
      <t xml:space="preserve">Máquinas y equipos de oficina en general; </t>
    </r>
    <r>
      <rPr>
        <sz val="11"/>
        <rFont val="Arial"/>
        <family val="2"/>
      </rPr>
      <t>se entienden como tal, las máquinas manuales de escribir, sumar, calcular y protección de cheques; electrodomésticos, relojes de control de personal y de celaduría,  alarmas, sistemas de seguridad de toda clase (que no sean  electrónicos); batería de cocina, útiles de escritorio y papelería, artículos decorativos y de ornamentación, y los demás similares aunque no se hayan determinado específicamente, de propiedad del asegurado o por los cuales sea responsable.</t>
    </r>
  </si>
  <si>
    <r>
      <t xml:space="preserve">Equipos eléctricos y electrónicos, se entiende todos aquellos equipos y máquinas de oficina eléctricas o electrónicas, </t>
    </r>
    <r>
      <rPr>
        <sz val="11"/>
        <rFont val="Arial"/>
        <family val="2"/>
      </rPr>
      <t>tales como, como de sumar, calcular, de escribir, equipos de computo (computadoras considerados integralmente con todos sus accesorios  de computación o procesamiento electrónico de datos, con todos sus accesorios y equipos periféricos, como son: CPU, pantallas, filtros, monitores, mouse, reguladores de voltaje, scanner, ploters, servidores, impresoras; protectores de cheques, fotocopiadoras, electrodomésticos eléctricos y electrónicos, equipos de comunicación e intercomunicación y de fax, relojes de control de personal y de celaduría, redes lógicas, equipos eléctricos y electrónicos de laboratorio (físicos, químicos, eléctricos y contención de liquidos), de ingeniería e investigación y equipos protectores para todos éstos y en general todos</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</si>
  <si>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</si>
  <si>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</si>
  <si>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r>
      <t xml:space="preserve">Amparo para bienes fuera de edificios y/o a la intemperie. </t>
    </r>
    <r>
      <rPr>
        <sz val="11"/>
        <rFont val="Arial"/>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</si>
  <si>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</si>
  <si>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rPr>
        <b/>
        <sz val="11"/>
        <rFont val="Arial"/>
        <family val="2"/>
      </rPr>
      <t>Ampliación del plazo para aviso de revocación de la póliza.</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family val="2"/>
      </rPr>
      <t>diez (10) dí</t>
    </r>
    <r>
      <rPr>
        <sz val="11"/>
        <rFont val="Arial"/>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</si>
  <si>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</si>
  <si>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</si>
  <si>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</si>
  <si>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</si>
  <si>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JURISDICCION Y SOLUCION DE CONTROVERSIAS.
</t>
    </r>
    <r>
      <rPr>
        <sz val="11"/>
        <rFont val="Arial"/>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</si>
  <si>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 xml:space="preserve">Cobertura para Adecuaciones, Reconstrucciones, remodelación y/o Construcciones.
</t>
    </r>
    <r>
      <rPr>
        <sz val="11"/>
        <rFont val="Arial"/>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</si>
  <si>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 xml:space="preserve">Daños a causa de instalación de equipos de climatización. 
</t>
    </r>
    <r>
      <rPr>
        <sz val="11"/>
        <rFont val="Arial"/>
        <family val="2"/>
      </rPr>
      <t>Pérdidas o daños materiales cuando sean consecuencia de la instalación de aire acondicionado y climatización, o por ser esta inadecuada, en los casos en que los bienes asegurados la requieran de acuerdo con las especificaciones del fabricante, sublímite $300 millones.</t>
    </r>
  </si>
  <si>
    <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</si>
  <si>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</si>
  <si>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rFont val="Arial"/>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</si>
  <si>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</si>
  <si>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Incendio Inherente y/o rayo en aparatos y/o instalaciones eléctricas:
</t>
    </r>
    <r>
      <rPr>
        <sz val="11"/>
        <rFont val="Arial"/>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</si>
  <si>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r>
      <t>Labores y materiales.</t>
    </r>
    <r>
      <rPr>
        <sz val="11"/>
        <rFont val="Arial"/>
        <family val="2"/>
      </rPr>
      <t xml:space="preserve"> </t>
    </r>
    <r>
      <rPr>
        <b/>
        <sz val="11"/>
        <rFont val="Arial"/>
        <family val="2"/>
      </rPr>
      <t>Sublimite $300.000.000</t>
    </r>
    <r>
      <rPr>
        <sz val="11"/>
        <rFont val="Arial"/>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</si>
  <si>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</si>
  <si>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No Subrogación. </t>
    </r>
    <r>
      <rPr>
        <sz val="11"/>
        <rFont val="Arial"/>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</si>
  <si>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Reconstrucción, Reposición, Reparación o Reemplazo.
</t>
    </r>
    <r>
      <rPr>
        <sz val="11"/>
        <rFont val="Arial"/>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</si>
  <si>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Rotura de vidrios. 
</t>
    </r>
    <r>
      <rPr>
        <sz val="11"/>
        <rFont val="Arial"/>
        <family val="2"/>
      </rPr>
      <t>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Para esta cobertura no aplica deducible. Sublímite de $300.000.000 evento y en el agregado anual.</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</si>
  <si>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t>
    </r>
    <r>
      <rPr>
        <b/>
        <sz val="11"/>
        <rFont val="Arial"/>
        <family val="2"/>
      </rPr>
      <t xml:space="preserve">
</t>
    </r>
    <r>
      <rPr>
        <sz val="11"/>
        <rFont val="Arial"/>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</si>
  <si>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Traslado temporal de bienes.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$300.000.000, término de noventa (90) días. Excluye el transporte.</t>
    </r>
  </si>
  <si>
    <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</si>
  <si>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family val="2"/>
      </rPr>
      <t>Para aquellas pérdidas o daños que no excedan en $25.000.000 el deducible pactado, la Aseguradora acepta abstenerse de nombrar ajustador y autoriza al asegurado para efectuar las reparaciones necesarias, con el compromiso del asegurado de informar el siniestro a la Aseguradora.</t>
    </r>
  </si>
  <si>
    <r>
      <t>Archivos, escrituras y documentos</t>
    </r>
    <r>
      <rPr>
        <sz val="11"/>
        <rFont val="Arial"/>
        <family val="2"/>
      </rPr>
      <t xml:space="preserve">.  </t>
    </r>
    <r>
      <rPr>
        <b/>
        <sz val="11"/>
        <rFont val="Arial"/>
        <family val="2"/>
      </rPr>
      <t>Sublímte $200.000.000</t>
    </r>
    <r>
      <rPr>
        <sz val="11"/>
        <rFont val="Arial"/>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</si>
  <si>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</si>
  <si>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Sublímite $500.000.000.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</si>
  <si>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Sublímite $500.000.000.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</si>
  <si>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</si>
  <si>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la demostración del daño y/o pérdida. Sublímite $200.000.000.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</si>
  <si>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family val="2"/>
      </rPr>
      <t xml:space="preserve"> </t>
    </r>
    <r>
      <rPr>
        <b/>
        <sz val="11"/>
        <rFont val="Arial"/>
        <family val="2"/>
      </rPr>
      <t>Sublímite $500.000.000.</t>
    </r>
    <r>
      <rPr>
        <sz val="11"/>
        <rFont val="Arial"/>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</si>
  <si>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</si>
  <si>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r>
      <rPr>
        <b/>
        <sz val="11"/>
        <rFont val="Arial"/>
        <family val="2"/>
      </rPr>
      <t>Sublímite $500.000.000.</t>
    </r>
  </si>
  <si>
    <r>
      <t xml:space="preserve">Gastos para reinstalación de software, como consecuencia de un evento amparado bajo la póliza.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family val="2"/>
      </rPr>
      <t>Sublímite $200.000.000.</t>
    </r>
  </si>
  <si>
    <r>
      <t xml:space="preserve">Incremento en costos de operación. Sublímite $500.000.000. Seis (6) meses.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</si>
  <si>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Sublímite $500.000.000.
</t>
    </r>
    <r>
      <rPr>
        <sz val="11"/>
        <rFont val="Arial"/>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</si>
  <si>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Sublímite $200.000.000.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</si>
  <si>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family val="2"/>
      </rPr>
      <t xml:space="preserve"> </t>
    </r>
    <r>
      <rPr>
        <b/>
        <sz val="11"/>
        <rFont val="Arial"/>
        <family val="2"/>
      </rPr>
      <t>Sublímite $500.000.000.</t>
    </r>
    <r>
      <rPr>
        <sz val="11"/>
        <rFont val="Arial"/>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</si>
  <si>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t>1. Objeto del Seguro</t>
  </si>
  <si>
    <t>2. Tipo de Póliza</t>
  </si>
  <si>
    <t>La Entidad ha venido contratando, bajo la modalidad de ocurrencia, pólizas de responsabilidad civil desde hace más de cinco años.</t>
  </si>
  <si>
    <t>Colombiana</t>
  </si>
  <si>
    <t>Mundial - Aplica legislación Colombiana.</t>
  </si>
  <si>
    <t>6. Tomador y Asegurado</t>
  </si>
  <si>
    <t>7. Beneficiario</t>
  </si>
  <si>
    <t>Terceros afectados y/o Empleados y/o familiares de empleados</t>
  </si>
  <si>
    <t>8. Limite asegurado Evento/Vigencia</t>
  </si>
  <si>
    <t>Limite mínimo asegurado Evento/Vigencia</t>
  </si>
  <si>
    <t>9. Información General</t>
  </si>
  <si>
    <t>10. Cobertura</t>
  </si>
  <si>
    <t>Predios, labores y operaciones (PLO)</t>
  </si>
  <si>
    <t>Actividades deportivas, culturales y sociales.</t>
  </si>
  <si>
    <t>Avisos, vallas y letreros dentro y fuera de predios</t>
  </si>
  <si>
    <t>Participación del asegurado en ferias y exposiciones nacionales.</t>
  </si>
  <si>
    <t>Restaurantes y cafeterías, campos deportivos, clubes y casinos.</t>
  </si>
  <si>
    <t>11. Cláusulas y/o condiciones adicionales</t>
  </si>
  <si>
    <t>Costos de cualquier clase de caución judicial, con sublímite del 3% del límite asegurado.</t>
  </si>
  <si>
    <t>12. Gastos Adicionales</t>
  </si>
  <si>
    <t>Se amparan los siguientes Gastos en que RAZONABLEMENTE  se incurra, no contenidos en el límite máximo de indemnización pactado y  sin aplicación de deducible:</t>
  </si>
  <si>
    <t>Otros gastos en que haya incurrido el Asegurado en relación con un siniestro amparado. Sublimite $200.000.000</t>
  </si>
  <si>
    <t>13. Riesgos excluidos</t>
  </si>
  <si>
    <t>CONDICIONES BÁSICAS TÉCNICAS HABILITANTES</t>
  </si>
  <si>
    <t>1. Objeto del seguro</t>
  </si>
  <si>
    <t>2. Modalidad de cobertura</t>
  </si>
  <si>
    <t>4. Límite territorial</t>
  </si>
  <si>
    <t>5. Tomador, Asegurado, Beneficiario</t>
  </si>
  <si>
    <t>Restablecimiento automático del límite asegurado por pago de siniestro hasta una vez, con cobro de prima adicional.</t>
  </si>
  <si>
    <t>Costos en juicios y en honorarios profesionales</t>
  </si>
  <si>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</si>
  <si>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En materia de riesgos excluidos la ENTIDAD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</si>
  <si>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Ocurrencia</t>
    </r>
    <r>
      <rPr>
        <sz val="11"/>
        <rFont val="Arial"/>
        <family val="2"/>
      </rPr>
      <t>: Se cubren todos los perjuicios que se generen durante la vigencia del seguro, sin tener en consideración la fecha en la cual sean reclamados por los terceros.</t>
    </r>
  </si>
  <si>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val="single"/>
        <sz val="11"/>
        <rFont val="Arial"/>
        <family val="2"/>
      </rPr>
      <t>incluyendo lucro cesante y perjuicios extrapatrimoniales</t>
    </r>
    <r>
      <rPr>
        <sz val="11"/>
        <rFont val="Arial"/>
        <family val="2"/>
      </rPr>
      <t>, como consecuencia directa de tales daños personales y/o daños materiales.</t>
    </r>
  </si>
  <si>
    <r>
      <rPr>
        <b/>
        <sz val="11"/>
        <rFont val="Arial"/>
        <family val="2"/>
      </rPr>
      <t>Perjuicios causados por directivos, representantes  y empleados del asegurado, en el desempeño de sus funciones y dentro de las actividades del asegurado, dentro y fuera de Colombia, incluyendo en viajes.</t>
    </r>
    <r>
      <rPr>
        <sz val="11"/>
        <rFont val="Arial"/>
        <family val="2"/>
      </rPr>
      <t xml:space="preserve"> Excluye RC Profesional</t>
    </r>
  </si>
  <si>
    <r>
      <t>Amparo automático para nuevos predios y/o operaciones, con aviso de 60 días.</t>
    </r>
    <r>
      <rPr>
        <sz val="11"/>
        <rFont val="Arial"/>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</si>
  <si>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</si>
  <si>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</si>
  <si>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</si>
  <si>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</si>
  <si>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Arial"/>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</si>
  <si>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</si>
  <si>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</si>
  <si>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</si>
  <si>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 xml:space="preserve">Propietarios, arrendatarios o poseedores. </t>
    </r>
    <r>
      <rPr>
        <sz val="11"/>
        <rFont val="Arial"/>
        <family val="2"/>
      </rPr>
      <t>Sublímite hasta el 20% del límite asegurado,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</si>
  <si>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Ampliación del Plazo Revocación de la póliza con aviso anticipado al Asegurado de noventa (90)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</si>
  <si>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</si>
  <si>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</si>
  <si>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</si>
  <si>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Alcances fiscales
</t>
    </r>
    <r>
      <rPr>
        <sz val="11"/>
        <rFont val="Arial"/>
        <family val="2"/>
      </rPr>
      <t xml:space="preserve">
</t>
    </r>
  </si>
  <si>
    <r>
      <t xml:space="preserve">Ampliación del plazo para aviso de siniestro.
</t>
    </r>
    <r>
      <rPr>
        <sz val="11"/>
        <rFont val="Arial"/>
        <family val="2"/>
      </rPr>
      <t>El oferente acepta la ampliación del plazo para aviso de la ocurrencia del siniestro por parte del asegurado hasta 60 días siguientes a la fecha en que lo haya conocido o debido conocer.</t>
    </r>
  </si>
  <si>
    <r>
      <t>Anticipo de indemnización del 50%.</t>
    </r>
    <r>
      <rPr>
        <sz val="11"/>
        <rFont val="Arial"/>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</si>
  <si>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</si>
  <si>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Denominación en libros, registros y/o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</si>
  <si>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bienes.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</si>
  <si>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</si>
  <si>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</si>
  <si>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</si>
  <si>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</si>
  <si>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</si>
  <si>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</si>
  <si>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Costos de reconstrucción de libros y registros contables</t>
    </r>
    <r>
      <rPr>
        <sz val="11"/>
        <rFont val="Arial"/>
        <family val="2"/>
      </rPr>
      <t>.</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</si>
  <si>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incurran con motivo de una pérdida o daño amparado.</t>
    </r>
  </si>
  <si>
    <r>
      <t>Gastos preservación de bienes</t>
    </r>
    <r>
      <rPr>
        <sz val="11"/>
        <rFont val="Arial"/>
        <family val="2"/>
      </rPr>
      <t>.</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</si>
  <si>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</si>
  <si>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 xml:space="preserve">Bienes de terceros bajo cuidado, tenencia, control y custodia. (Declarados o no).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Arial"/>
        <family val="2"/>
      </rPr>
      <t>100% del del límite asegurado.</t>
    </r>
  </si>
  <si>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</si>
  <si>
    <r>
      <t xml:space="preserve">Tipo de póliza : </t>
    </r>
    <r>
      <rPr>
        <sz val="11"/>
        <color indexed="8"/>
        <rFont val="Arial"/>
        <family val="2"/>
      </rPr>
      <t>Responsabilidad civil Directores &amp; Adminiatradores</t>
    </r>
  </si>
  <si>
    <r>
      <t xml:space="preserve">Jurisdicción: </t>
    </r>
    <r>
      <rPr>
        <sz val="11"/>
        <color indexed="8"/>
        <rFont val="Arial"/>
        <family val="2"/>
      </rPr>
      <t>Colombiana</t>
    </r>
  </si>
  <si>
    <r>
      <t xml:space="preserve">Límite Geográfico: </t>
    </r>
    <r>
      <rPr>
        <sz val="11"/>
        <color indexed="8"/>
        <rFont val="Arial"/>
        <family val="2"/>
      </rPr>
      <t>Colombia</t>
    </r>
  </si>
  <si>
    <r>
      <t xml:space="preserve">Riesgos Cubiertos : </t>
    </r>
    <r>
      <rPr>
        <sz val="11"/>
        <color indexed="8"/>
        <rFont val="Arial"/>
        <family val="2"/>
      </rPr>
      <t xml:space="preserve"> Cubrir las perdidas patrimoniales que pueda sufrir la Entidad o el estado como consecuencia de decisiones correctas o incorrectas, equivocadas pero no dolosas, relacionadas con las funciones propias de los cargos asegurados.  Incluye los gastos de defensa (honorarios profesionales de abogados defensores y cauciones judiciales) según los límites por etapas procesales establecidos, en cualquier tipo de investigación y/o proceso en el que se esté definiendo su responsabilidad, incluidos los penales siempre que se trate de delitos no dolosos; civiles, disciplinarios, fiscales, administrativos; iniciados por entes de control o por cualquier organismo oficial, en los que se discuta la responsabilidad correspondiente a los cargos asegurados. </t>
    </r>
  </si>
  <si>
    <t>PÓLIZA RESPONSABILIDAD CIVIL DIRECTORES &amp; ADMINISTRADORES</t>
  </si>
  <si>
    <t>Cláusulas y Coberturas</t>
  </si>
  <si>
    <t>Condidciones</t>
  </si>
  <si>
    <r>
      <t xml:space="preserve">No aplicación de garantías. </t>
    </r>
    <r>
      <rPr>
        <sz val="11"/>
        <rFont val="Arial"/>
        <family val="2"/>
      </rPr>
      <t xml:space="preserve">Mediante la presente cláusula queda entendido, convenido y aceptado que no obstante lo que se establezca en las condiciones generales y particulares de la póliza, la Compañía no impondrá al asegurado el cumplimiento de determinada garantía ni a cumplir determinada exigencia y que en cambio la Compañía acepta las condiciones de protección, mantenimiento, conservación y control que el asegurado de a sus bienes.   </t>
    </r>
  </si>
  <si>
    <t>Objetlo del Segurlo:</t>
  </si>
  <si>
    <t>Asegurado:</t>
  </si>
  <si>
    <t>Benefiiciario:</t>
  </si>
  <si>
    <t>Modalidad de Aseguramiento:</t>
  </si>
  <si>
    <t>CLAIMS MADE</t>
  </si>
  <si>
    <t>Legislacion y Jurisdiccion:</t>
  </si>
  <si>
    <t>COLOMBIA</t>
  </si>
  <si>
    <t>Ambito Territorial:</t>
  </si>
  <si>
    <t>MUNDIAL</t>
  </si>
  <si>
    <t>Cláusula de Retroactividad:</t>
  </si>
  <si>
    <t>Fecha de Continuidad:</t>
  </si>
  <si>
    <t>Clausulado:</t>
  </si>
  <si>
    <t>El que aplique según Aseguradora adjudicada</t>
  </si>
  <si>
    <t>Límite Asegurado Anual:</t>
  </si>
  <si>
    <t>Coberturas Básicas Obligatorias</t>
  </si>
  <si>
    <t>Extensiones de Cobertura</t>
  </si>
  <si>
    <t xml:space="preserve">Período de Descubrimiento </t>
  </si>
  <si>
    <t>Información Adicional</t>
  </si>
  <si>
    <t>Formulario de Solicitud</t>
  </si>
  <si>
    <t xml:space="preserve">Principales Exclusiones </t>
  </si>
  <si>
    <t>Actos Intencionales - Conducta</t>
  </si>
  <si>
    <t>Aplica</t>
  </si>
  <si>
    <t>Antimonopolio</t>
  </si>
  <si>
    <t>EE.UU/ Canadá</t>
  </si>
  <si>
    <t>Guerra/ Terrorismo</t>
  </si>
  <si>
    <t>Infraestructura</t>
  </si>
  <si>
    <t>Lesiones Corporales y Daños Materiales</t>
  </si>
  <si>
    <t>Obligaciones del Empleador</t>
  </si>
  <si>
    <t>Incumplimiento de un requerimiento administrativo</t>
  </si>
  <si>
    <t>Patentes y Secretos</t>
  </si>
  <si>
    <t>Propiedad Intelectual</t>
  </si>
  <si>
    <t>Reclamos y Circunstancias anteriores o preexistentes</t>
  </si>
  <si>
    <t>Reclamos de Valores</t>
  </si>
  <si>
    <t xml:space="preserve">No aplicación de garantías, ni subjetividades durante la vigencia de la póliza </t>
  </si>
  <si>
    <t>Responsabilidad Contractual</t>
  </si>
  <si>
    <t>Empresa Nacional Promotora del Desarrollo Territorial
SEGURO DE TODO RIESGO DAÑOS MATERIALES</t>
  </si>
  <si>
    <t>En materia de riesgos excluidos la Empresa Nacional Promotora del Desarrollo Territorial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</si>
  <si>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La póliza se extiende a amparar los siguientes gastos en que razonablemente incurra la Empresa Nacional Promotora del Desarrollo Territorial.
- Estos gastos no se encuentran contenidos en el límite máximo de indemnización pactado. 
- Para los gastos relacionados a continuación no aplican deducibles:
- Los límites asegurados para los Gastos adicionales son adicionales al valor asegurado. </t>
  </si>
  <si>
    <t>Amparar las pérdidas y/o daños materiales que sufran los bienes de propiedad de la Empresa Nacional Promotora del Desarrollo Territorial bajo su responsabilidad, tenencia o control y, en general, los recibidos a cualquier título y/o por los que tenga algún interés asegurable.</t>
  </si>
  <si>
    <r>
      <t xml:space="preserve">Propiedad personal de empleados vinculados bajo cualquier tipo de contrato. 
</t>
    </r>
    <r>
      <rPr>
        <sz val="11"/>
        <rFont val="Arial"/>
        <family val="2"/>
      </rPr>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$2.000.000 por persona y $ 20.000.000 en el agregado anual.</t>
    </r>
  </si>
  <si>
    <t>Empresa Nacional Promotora del Desarrollo Territorial
SEGURO DE RESPONSABILIDAD CIVIL EXTRACONTRACTUAL</t>
  </si>
  <si>
    <t>Empresa Nacional Promotora del Desarrollo Territorial
SEGURO DE RESPONSABILIDAD CIVIL DIRECTORES &amp; ADMINISTRADORES</t>
  </si>
  <si>
    <t>Empresa Nacional Promotora del Desarrollo Territorial
SEGURO DE MANEJO GLOBAL ENTIDADES ESTATALES</t>
  </si>
  <si>
    <t>Empresa Nacional Promotora del Desarrollo Territorial
CONDICIONES TÉCNICAS BÁSICAS OBLIGATORIAS 
SEGURO DE INFIDELIDAD Y RIESGOS FINANCIEROS</t>
  </si>
  <si>
    <t>Empresa Nacional Promotora del Desarrollo Territorial
CONDICIONES TÉCNICAS BÁSICAS OBLIGATORIAS
SEGURO DE VIDA GRUPO</t>
  </si>
  <si>
    <t>Empresa Nacional Promotora del Desarrollo Territorial
CONDICIONES BASICAS TÉCNICAS HABILITANTES
SEGURO DE RESPONSABILIDAD PROFESIONAL POR PERDIDA DE DATOS</t>
  </si>
  <si>
    <t>Para equipos móviles y/o portátiles dentro y/o fuera de los predios del Asegurado, incluidos los movilizados al o en el exterior</t>
  </si>
  <si>
    <r>
      <t>Equipos móviles y portátiles:</t>
    </r>
    <r>
      <rPr>
        <sz val="11"/>
        <rFont val="Arial"/>
        <family val="2"/>
      </rPr>
      <t xml:space="preserve"> 
Los oferentes deben contemplar bajo esta cobertura, el cubrimiento de las pérdidas, hurto y/o hurto calificado,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$200.000.000.</t>
    </r>
  </si>
  <si>
    <t>Motores, tableros y otros elementos o componentes de maquinaria</t>
  </si>
  <si>
    <r>
      <t xml:space="preserve">Dineros, monedas, cheques, documentos negociables dentro y fuera de caja fuerte en predios del asegurado. 
</t>
    </r>
    <r>
      <rPr>
        <sz val="11"/>
        <rFont val="Arial"/>
        <family val="2"/>
      </rPr>
      <t xml:space="preserve">No obstante las exclusiones generales de la póliza, mediante la inclusión de esta cláusula, la compañía  asumirá las indemnizaciones  por pérdidas y/o daños a dineros o títulos valores, dentro y fuera de de cofres, cajas fuertes y bóvedas como consecuencia de un siniestro amparado por este seguro hasta por un límite de $20.000.000 evento / agregado anual. </t>
    </r>
  </si>
  <si>
    <r>
      <rPr>
        <b/>
        <sz val="11"/>
        <rFont val="Arial"/>
        <family val="2"/>
      </rPr>
      <t xml:space="preserve">Documentos pendientes por pagar. </t>
    </r>
    <r>
      <rPr>
        <sz val="11"/>
        <rFont val="Arial"/>
        <family val="2"/>
      </rPr>
      <t xml:space="preserve">
Sublímite de $200.000.000 evento/vigencia como mínimo. Se deben amparar la reconstrucción de recibos contables, formularios, recibos de impuestos y los demás documentos propios de la actividad y necesarios para el funcionamiento de la Empresa Nacional Promotora del Desarrollo Territorialsiempre y cuando su daño sea consecuencia de los riesgos amparados por ésta póliza, sin perjuicio de que se ofrezcan sublímites adicionales. </t>
    </r>
  </si>
  <si>
    <t>RENTA</t>
  </si>
  <si>
    <t xml:space="preserve">Indemnizacion maxima por mes: </t>
  </si>
  <si>
    <t>Tiempo maximo de proteccion:</t>
  </si>
  <si>
    <t>Rotura accidental de vidrios. Inlcuyendo los eventos de HMACC, MIT Y TERRORISMO</t>
  </si>
  <si>
    <t>12 MESES</t>
  </si>
  <si>
    <t>Amparar los perjuicios patrimoniales que sufra  Empresa Nacional Promotora del Desarrollo Territorial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</si>
  <si>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Empresa Nacional Promotora del Desarrollo Territorial</t>
  </si>
  <si>
    <t>Actos de autoridad competente. La póliza cubre los daños o pérdidas materiales causados a terceros directamente por la acción de la autoridad legalmente constituida, ejercida sobre los intereses de la Empresa Nacional Promotora del Desarrollo Territorial</t>
  </si>
  <si>
    <t>Tomador : Empresa Nacional Promotora del Desarrollo Territorial</t>
  </si>
  <si>
    <t xml:space="preserve">Amparar los riesgos que impliquen menoscabo de los fondos o bienes del Empresa Nacional Promotora del Desarrollo Territorial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</si>
  <si>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Amparo automático de nuevos cargos y nuevos empleados, sin ajuste anual y término para el aviso de 60 días.
Mediante esta cláusula el amparo que otorga la póliza debe extenderse a cubrir automáticamente todo nuevo empleado y/o cargo creado por el Empresa Nacional Promotora del Desarrollo Territorial.</t>
  </si>
  <si>
    <t>Cobertura para Software: $500.000.000</t>
  </si>
  <si>
    <t>Beneficiario :  Terceros Afectados</t>
  </si>
  <si>
    <r>
      <t xml:space="preserve">Ampliación de la definición de empleado y/o trabajador. 
</t>
    </r>
    <r>
      <rPr>
        <sz val="11"/>
        <rFont val="Arial"/>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Empresa Nacional Promotora del Desarrollo Territorial.</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</si>
  <si>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Nacional Promotora del Desarrollo Territorial, decida reemplazarlos, y la compañía a petición escrita de la Entidad Asegurada, efectuará el pago de la indemnización, hasta el monto de su responsabilidad,  bajo estas condiciones.</t>
    </r>
  </si>
  <si>
    <r>
      <t xml:space="preserve">Variaciones del riesgo.
</t>
    </r>
    <r>
      <rPr>
        <sz val="11"/>
        <rFont val="Arial"/>
        <family val="2"/>
      </rPr>
      <t>El oferente debe autorizar a la  Empresa Nacional Promotora del Desarrollo Territorial para efectuar las modificaciones dentro del riesgo que juzgue  necesarias para el funcionamiento de su actividad o negocio. Cuando tales modificaciones varíen sustancial, objetiva y materialmente los riesgos conocidos y aceptados por el Oferente, la Empresa Nacional Promotora del Desarrollo Territorial estará obligada a avisar de ellas por escrito a la Aseguradora dentro de los noventa (90) días comunes contados a partir del inicio de estas modificaciones, sí éstos constituyen agravación de los riesgos cubiertos por la póliza.</t>
    </r>
  </si>
  <si>
    <t>Cubrir la Responsabilidad de ENTERRITORIO por el Uso y Tratamiento de información y la Responsabilidad por la Seguridad de Datos.</t>
  </si>
  <si>
    <t>Empresa Nacional Promotora del Desarrollo Territorial. Y/O TERCEROS AFECTADOS</t>
  </si>
  <si>
    <t>Gastos de Representación y otros costos por investigaciones y defensa</t>
  </si>
  <si>
    <t>Límite por persona (Por Proceso) Etapas de Vinculación hasta fallo que tenga tránsito a cosa juzgada</t>
  </si>
  <si>
    <t>La póliza se extiende a cubrir la responsabilidad transferida por muerte, incapacidad e insolvencia de los Asegurados:</t>
  </si>
  <si>
    <t>Ampliación del plazo. Para presentar el aviso de siniestro hasta: 60 dias</t>
  </si>
  <si>
    <t>Libre designación de abogados y pacto de honorarios de común acuerdo con la aseguradora</t>
  </si>
  <si>
    <t xml:space="preserve">Según anexo N°XX adjunto
</t>
  </si>
  <si>
    <t>Mundial excluyendo USA y Canadá y sus territorios de influencia.</t>
  </si>
  <si>
    <t>Sección 1. Infidelidad:</t>
  </si>
  <si>
    <t>Transito.</t>
  </si>
  <si>
    <t>Sección 2. Crímenes por computador.</t>
  </si>
  <si>
    <t>9. Coberturas: Para las cláusulas y/o condiciones en las que no se indique sublímite se entenderá que para estas aplica el 100% del límite asegurado.</t>
  </si>
  <si>
    <t>Opción 1. Texto KFA 81</t>
  </si>
  <si>
    <t>Extensión de Falsificación. Este amparo incluye actuaciones que realice el asegurado o sus empleados sobre télex, fax o instrucciones escritas.</t>
  </si>
  <si>
    <t>Anexo de costo neto financiero:</t>
  </si>
  <si>
    <t>Tasa mensual (%).</t>
  </si>
  <si>
    <t>Indemnización costos financieros por mes.</t>
  </si>
  <si>
    <t>Agregado anual Hasta por el número de meses ofertado:</t>
  </si>
  <si>
    <t xml:space="preserve">Numero de meses ofertado agregado anual Hasta por </t>
  </si>
  <si>
    <t xml:space="preserve">Se Incluye Artículo 1081 de Código de Comercio.             </t>
  </si>
  <si>
    <t>Cláusula de arbitramento o compromisoria. Excepto para llamamientos en garantía ocurridos por demandas de terceros contra el asegurado.</t>
  </si>
  <si>
    <t>Honorarios de auditores, revisores, contadores y técnicos y/o otros profesionales:</t>
  </si>
  <si>
    <t>Pérdidas causadas por empleados o servidores no identificados. Hasta el límite pactado  excluyendo operaciones de crédito y trading.</t>
  </si>
  <si>
    <t>Denominación en libros. La aseguradora acepta la denominación que el asegurado de a sus bienes en libros, registros o sistemas del asegurado.</t>
  </si>
  <si>
    <t>Protección de depósitos bancarios o Falsificación de Depósitos</t>
  </si>
  <si>
    <t>Revocación por parte del asegurado, sin penalización ( No liquidación a corto plazo).</t>
  </si>
  <si>
    <t>Costo en juicios y Honorarios profesionales: Extensión de la cobertura para amparar e indemnizar  los costos de los  procesos  judiciales  y  los  honorarios  de  abogados,  para  la defensa de cualquier procedimiento legal o pleito, en el cual sea demandado el asegurado y con el que se pretenda demostrar responsabilidad por cualquier reclamación, daño o pérdida que pueda afectar la cobertura otorgada bajo este seguro. límite máximo por Evento / Agregado Anual.</t>
  </si>
  <si>
    <t>Modificación de condiciones. Las pactadas en la póliza inicial se modificarán de común acuerdo.</t>
  </si>
  <si>
    <t>Nombramiento de ajustadores. De común acuerdo entre las partes.</t>
  </si>
  <si>
    <t>Amparar los empleados de carácter oficial al servicio del Tomador.</t>
  </si>
  <si>
    <t>Vida Grupo no contributivo.</t>
  </si>
  <si>
    <t>Vida. Valor en miles</t>
  </si>
  <si>
    <t>Incapacidad total y permanente. Valor en miles</t>
  </si>
  <si>
    <t>Indemnización por muerte accidental. Valor en miles</t>
  </si>
  <si>
    <t>Gastos exequiales  Valor en miles</t>
  </si>
  <si>
    <t>Enfermedades Graves.Valor en miles</t>
  </si>
  <si>
    <t>Enfermedades Graves. 50% del limite asegurado</t>
  </si>
  <si>
    <t>Indemnización por muerte accidental. 100%</t>
  </si>
  <si>
    <t>Incapacidad total y permanente. 100%</t>
  </si>
  <si>
    <t xml:space="preserve">6). Coberturas. </t>
  </si>
  <si>
    <t>Básico Vida. Muerte por cualquier causa incluyendo riña, terrorismo, homicidio, suicidio y sida desde el inicio de la protección individual.</t>
  </si>
  <si>
    <t>Enfermedades Graves. Valor asegurado el equivalente al Cincuenta Por Ciento (50%) del valor asegurado individual del Amparo Básico. Este amparo opera como anticipo.</t>
  </si>
  <si>
    <t>Gastos de Exequiales.</t>
  </si>
  <si>
    <t xml:space="preserve">7) Cláusulas y condiciones adicionales. </t>
  </si>
  <si>
    <t>Amparo automático: La presente póliza ampara en forma automática a toda persona que ingrese a hacer parte del grupo asegurado, desde que adquiere el respectivo derecho por vincularse laboralmente con la entidad tomadora del seguro.</t>
  </si>
  <si>
    <t>Ampliación del plazo para reporte de novedades: La aseguradora concede un plazo hasta de 120 días para que el tomador reporte las novedades sobre ingresos y salida de personas en el grupo asegurado, al igual que las modificaciones de los valores asegurados individuales.</t>
  </si>
  <si>
    <t xml:space="preserve">Cobertura a la nueva persona asegurada, independientemente de la información incluida en el formulario respectivo. La aseguradora podrá aplicar un valor adicional a la prima individual acorde con el nivel de riesgo  que represente el aseguramiento de la nueva persona o establecer las exclusiones particulares por preexistencias que se encuentre procedentes. </t>
  </si>
  <si>
    <t>Continuidad de cobertura: Queda entendido, convenido y aceptado que la aseguradora otorga continuidad de cobertura para todas las personas amparadas en la póliza contratada por la entidad en la anualidad precedente, en las mismas condiciones de protección alcanzadas individualmente, sin exigencia de requisitos de asegurabilidad, sin aplicación de prexistencias ni otros requisitos o condicionamientos especiales o adicionales. La Entidad tomadora entregará listado de las personas aseguradas a la fecha de vencimiento de la póliza emitido por la Aseguradora precedente.</t>
  </si>
  <si>
    <t>Ampliación del plazo para el aviso de no renovación o prorroga: En caso de que la aseguradora decida no otorgar renovación o prórroga de la póliza,  o de cualquiera de los amparos contratados, deberá dar aviso por escrito al tomador del seguro, con una anticipación no inferior a noventa (90) días, en caso contrario, se dará por entendido que la aseguradora acepta la renovación o prórroga autorizada por el tomador, manteniendo todas las condiciones incluidas en la vigencia que termina.</t>
  </si>
  <si>
    <t>Revocación por parte del asegurado sin penalización: En caso que el tomador del seguro solicite su revocación, no se tendrá en cuenta la liquidación de primas a corto plazo, las liquidaciones se efectuarán aplicando la fórmula a prorrata.</t>
  </si>
  <si>
    <t>Ampliación del plazo para el aviso de siniestro: La aseguradora amplia hasta sesenta (60) días el plazo para que el tomador reporte los siniestros.</t>
  </si>
  <si>
    <t>Anticipo de indemnización. La aseguradora acepta efectuar un anticipo del valor de la indemnización, cuando los beneficiarios hagan esta solicitud mediante comunicación escrita dirigida a la aseguradora.</t>
  </si>
  <si>
    <t>Cláusula de arbitramento o compromisoria.</t>
  </si>
  <si>
    <t>Edades de ingreso y permanencia.</t>
  </si>
  <si>
    <t>Mínima de ingreso dieciocho (18) años para el amparo básico, con permanencia sin límite de edad.</t>
  </si>
  <si>
    <t>Dieciocho (18) años para ingreso en el amparo de incapacidad total y permanente y permanencia</t>
  </si>
  <si>
    <t>Dieciocho (18) años para el ingreso y sin límite de permanencia para el amparo de indemnización adicional por muerte accidental.</t>
  </si>
  <si>
    <t>Reclamaciones por muerte presunta  por desaparición. En caso de desaparición de una persona asegurada por la póliza, la aseguradora pagará la indemnización, con la entrega del documento de demanda presentada  y aceptada por la autoridad competente, previa constitución de la caución consagrada en el artículo 1145 del código de comercio.</t>
  </si>
  <si>
    <t>Incontestabilidad e irreductibilidad: Se acuerda que la nulidad del contrato de seguro por reticencia, o por error en las declaraciones que sirvieron de base para la aceptación del riesgo, solo pueden ser alegadas por la aseguradora dentro de los dos (2) años siguientes a la fecha de perfeccionamiento del seguro individual, así, el valor asegurado no podrá ser reducido por causa de error inculpable en la declaración de asegurabilidad.</t>
  </si>
  <si>
    <t>Modificaciones a favor del asegurado: Se consideran incluidas en la póliza  todas las modificaciones que considere la autoridad competente en beneficio del  asegurado,  desde la fecha de su aprobación. De otra parte todas las condiciones acordadas al inicio del seguro, solo se modificarán previo acuerdo entre las partes.</t>
  </si>
  <si>
    <t>No revocación de ninguna de las coberturas incluidas a la iniciación de la póliza.</t>
  </si>
  <si>
    <t>Prescripción de acciones..</t>
  </si>
  <si>
    <t>Para efectos de la aplicación del artículo 1081 de código de comercio de Colombia, se entenderá que la prescripción ordinaria comienza a correr desde el momento que el beneficiario haya conocido el hecho que genera la reclamación.</t>
  </si>
  <si>
    <t>En relación con el amparo de incapacidad la prescripción iniciará desde la consumación del siniestro, entendiendo que ello ocurre cuando sobreviene el estado de invalidez, y no, desde la fecha de estructuración de la misma. Consumación del siniestro hace referencia al momento en el cual el asegurado manifiesta signos de pérdida igual o superior al 50% de su capacidad laboral con independencia del primer diagnóstico de una dolencia o patología, que, con el paso del tiempo, termine por llevarlo a dicha pérdida.</t>
  </si>
  <si>
    <t>Errores inexactitudes u omisiones no intencionales: Si durante la vigencia de la póliza, se incurriere en errores, inexactitudes u omisiones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efectos del error, inexactitud u omisión.</t>
  </si>
  <si>
    <t>Requisitos para el pago de las indemnizaciones. Indicar los procedimientos a seguir,  y los  documentos que se deben aportar.</t>
  </si>
  <si>
    <t>Resolución de invalidez por cuenta de la aseguradora. En los casos que se requiera, se podrá solicitar la valoración médica a la aseguradora, quien adelantará las gestiones pertinentes con instituciones médicas de reconocida trayectoria, asumiendo también el costo y honorarios de esta valoración.</t>
  </si>
  <si>
    <t>2). Tipo de póliza: Responsabilidad directores y administradores con anexo de responsabilidad fiscal.</t>
  </si>
  <si>
    <t>4). Legislación, Colombiana.</t>
  </si>
  <si>
    <t>5). a) Cobertura territorial. Colombia</t>
  </si>
  <si>
    <t>6). Coberturas. Para las cláusulas y/o condiciones en las que no se indique sublímite se entenderá que para estas aplica el 100% del límite asegurado.</t>
  </si>
  <si>
    <t>Responsabilidad fiscal administrativa derivada o imputable con ocasión de la administración de recursos públicos, bienes del estado o ejecución de presupuesto estatal ya sea que lo sean realmente  o que se pretenda darles tal condición</t>
  </si>
  <si>
    <t>Incluye reembolsos al tomador cuando éste asuma los gastos de representación, otros costos por investigaciones y defensa</t>
  </si>
  <si>
    <t>Miembros de la Junta Directiva</t>
  </si>
  <si>
    <t>Gerente General (Primera línea de mando)</t>
  </si>
  <si>
    <t>Subgerentes (Segunda línea de mando)</t>
  </si>
  <si>
    <t>Demás Funcionarios</t>
  </si>
  <si>
    <t>Participación de los asegurados en comités o juntas de sociedades o entidades sin ánimo de lucro, a nombre de la Entidad tomadora del seguro.</t>
  </si>
  <si>
    <t>Revocación o no renovación de la póliza con aviso previo de la aseguradora. 60 dias</t>
  </si>
  <si>
    <t xml:space="preserve"> 14 de junio de  2007</t>
  </si>
  <si>
    <t>60 dias</t>
  </si>
  <si>
    <r>
      <rPr>
        <b/>
        <sz val="14"/>
        <rFont val="Arial"/>
        <family val="2"/>
      </rPr>
      <t>Responsabilidad por Datos Personales:</t>
    </r>
    <r>
      <rPr>
        <sz val="14"/>
        <rFont val="Arial"/>
        <family val="2"/>
      </rPr>
      <t xml:space="preserve">
Cualquier pérdida derivada de la violación de información personal, real o presunta, que resulte en un reclamo contra el asegurado.</t>
    </r>
  </si>
  <si>
    <r>
      <t>Responsabilidad por Datos Corporativos:</t>
    </r>
    <r>
      <rPr>
        <sz val="14"/>
        <rFont val="Arial"/>
        <family val="2"/>
      </rPr>
      <t xml:space="preserve">
Cualquier pérdida derivada de la violación de información corporativa, real o presunta, que resulte en un reclamo contra el asegurado.</t>
    </r>
  </si>
  <si>
    <r>
      <rPr>
        <b/>
        <sz val="14"/>
        <rFont val="Arial"/>
        <family val="2"/>
      </rPr>
      <t>Responsabilidad por Empresas Subcontratistas:</t>
    </r>
    <r>
      <rPr>
        <sz val="14"/>
        <rFont val="Arial"/>
        <family val="2"/>
      </rPr>
      <t xml:space="preserve">
Cualquier pérdida derivada de violación de información personal que resulte en un reclamo en contra de una empresa subcontratista por el procesamiento o recopilacion de datos personales en nombre de la sociedad y por los cuales, la sociedad es responsable.</t>
    </r>
  </si>
  <si>
    <r>
      <rPr>
        <b/>
        <sz val="14"/>
        <rFont val="Arial"/>
        <family val="2"/>
      </rPr>
      <t>Responsabilidad por Seguridad de Datos:</t>
    </r>
    <r>
      <rPr>
        <sz val="14"/>
        <rFont val="Arial"/>
        <family val="2"/>
      </rPr>
      <t xml:space="preserve">
Cualquier pérdida derivada de un acto, error u omisión, real o presunto, que resulte en un reclamo contra el asegurado:
(i) una contaminación de datos de terceros por medio de un software no autorizado, un código informático o virus específicamente diseñado para el Sistema de cómputo de la sociedad;
(ii) una denegación inadecuada o errónea de los derechos de acceso a los datos a un tercero autorizado;
(iii) el robo de un código de acceso de las instalaciones de la sociedad, a un Sistema de cómputo, o a empleados por medios electrónicos o no electrónicos;
(iv) la destrucción, modificación, contaminación, daño o eliminación de datos Almacenados en cualquier sistema de cómputo como consecuencia de una Violación de seguridad de datos;
(v) el robo físico del hardware controlado por la sociedad y dentro de sus Predios; por cualquier persona diferente al asegurado y en el cual se encuentran datos almacenados y que dicho robo derive en una pérdida de datos;o
(vi) la revelación de datos como consecuencia de una violación de seguridad de Datos;
Asimismo se cubrirán las pérdidas que sufra la sociedad, derivadas de un acto intencional que provenga de cualquier empleado de la sociedad, en el caso que esta última sea legalmente responsable por dichos actos, sin perjuicio de lo establecido en la exclusión de acto intencional.</t>
    </r>
  </si>
  <si>
    <r>
      <rPr>
        <b/>
        <sz val="14"/>
        <rFont val="Arial"/>
        <family val="2"/>
      </rPr>
      <t>Gastos de Investigación:</t>
    </r>
    <r>
      <rPr>
        <sz val="14"/>
        <rFont val="Arial"/>
        <family val="2"/>
      </rPr>
      <t xml:space="preserve">
Cualquier audiencia, Investigación, auditoria o interrogatorio oficiales o formales por una Autoridad Protectora de Datos en los procedimientos de la Sociedad para la recopilación de Datos, procesamiento de Datos, o delegación del procesamiento de Datos a Terceros.
Investigación no incluye cualquier procedimiento o acción que afecten a toda la industria o que no sean específicos a la Sociedad.</t>
    </r>
  </si>
  <si>
    <r>
      <t>Restitución de la Imagen de la Sociedad:</t>
    </r>
    <r>
      <rPr>
        <sz val="14"/>
        <rFont val="Arial"/>
        <family val="2"/>
      </rPr>
      <t xml:space="preserve">
Los honorarios, costos y gastos razonables incurridos por la sociedad en la obtención de asesoramiento por parte de un consultor independiente de relaciones públicas, con el previo consentimiento por escrito del asegurador, con el objeto de mitigar los daños a la reputación de la sociedad como consecuencia de un reclamo, una violación de información personal, una violación de información corporativa, o una violación de seguridad de datos no se aplicara deducible alguno para la presente extensión de cobertura.</t>
    </r>
  </si>
  <si>
    <r>
      <t>Restitución de la Imagen Personal:</t>
    </r>
    <r>
      <rPr>
        <sz val="14"/>
        <rFont val="Arial"/>
        <family val="2"/>
      </rPr>
      <t xml:space="preserve">
Los honorarios, costos y gastos razonables incurridos por la sociedad en la obtención de asesoramiento por parte de un consultor independiente de relaciones públicas, con el previo consentimiento por escrito del asegurador, con el objeto de mitigar los daños a la reputación de la sociedad como consecuencia de un reclamo, una violación de información personal, una violación de información corporativa, o una violación de seguridad de datos no se aplicara deducible alguno para la presente extensión de cobertura.</t>
    </r>
  </si>
  <si>
    <r>
      <t xml:space="preserve">Notificación &amp; Monitoreo:
</t>
    </r>
    <r>
      <rPr>
        <sz val="14"/>
        <rFont val="Arial"/>
        <family val="2"/>
      </rPr>
      <t>Gastos de notificación y monitoreo en el caso de una violación de información personal o violación de seguridad de datos que ocurra por primera vez y se notifique durante el periodo de la póliza.
no se aplicara deducible alguno para la presente extensión de cobertura.</t>
    </r>
  </si>
  <si>
    <r>
      <rPr>
        <b/>
        <sz val="14"/>
        <rFont val="Arial"/>
        <family val="2"/>
      </rPr>
      <t>Datos Electrónicos:</t>
    </r>
    <r>
      <rPr>
        <sz val="14"/>
        <rFont val="Arial"/>
        <family val="2"/>
      </rPr>
      <t xml:space="preserve">
Costos y gastos razonables en el caso de una violación de seguridad de datos que ocurra por primera vez y se notifique durante la vigencia de la póliza, y destinados a:
(i) determinar si los datos electrónicos pueden o no ser restaurados, restablecidos o recopilados; y
(ii) restaurar, restablecer o recopilar datos electrónicos, cuando sea posible.
No se aplicara deducible alguno para la presente extensión de cobertura.</t>
    </r>
  </si>
  <si>
    <r>
      <rPr>
        <b/>
        <sz val="14"/>
        <rFont val="Arial"/>
        <family val="2"/>
      </rPr>
      <t>Contenidos Multimedia:</t>
    </r>
    <r>
      <rPr>
        <sz val="14"/>
        <rFont val="Arial"/>
        <family val="2"/>
      </rPr>
      <t xml:space="preserve">
En consideración de la prima adicional pagada, el Asegurador pagara en nombre del Asegurado cualquier Pérdida derivada de cualquier acto real o presunto, error, declaración inexacta o incierta u omisión de un Asegurado en relación con la recopilación, creación, publicación, impresión, radiodifusión, o distribución de Material que resulte en:
(i) una infracción de derechos de autor (copyright), títulos, slogans, marcas registradas (trademarks), nombres comerciales, infracción de nombres de dominio;
(ii) plagio, piratería o apropiación indebida o robo de ideas;
(iii) difamación, divulgación pública de hechos privados, calumnias o injurias cometidas sin mala intención por medio de palabras escritas, habladas o retransmitidas, incluyendo peros sin limitarse a, el trastorno emocional o la angustia mental en relación con dicha conducta; o
(iv) una intromisión, invasión de la privacidad, entrada ilegal o desalojo, allanamiento de morada o escuchas.</t>
    </r>
  </si>
  <si>
    <r>
      <t xml:space="preserve">Extorsión Cibernética:
Gastos por amenaza electrónica.  </t>
    </r>
    <r>
      <rPr>
        <sz val="14"/>
        <rFont val="Arial"/>
        <family val="2"/>
      </rPr>
      <t>En consideración de la prima adicional pagada, el Asegurador pagará en nombre del Asegurado cualquier Pérdida por Extorsión en la que incurra el Asegurado únicamente como resultado de una Amenaza de Seguridad.</t>
    </r>
    <r>
      <rPr>
        <b/>
        <sz val="14"/>
        <rFont val="Arial"/>
        <family val="2"/>
      </rPr>
      <t xml:space="preserve">
Definiciones
Pérdida por Extorsión Cualquier:
</t>
    </r>
    <r>
      <rPr>
        <sz val="14"/>
        <rFont val="Arial"/>
        <family val="2"/>
      </rPr>
      <t>(i) cantidad pagada por un Asegurado de acuerdo con los requerimientos legales locales, y con el previo consentimiento por escrito del Asegurador, para terminar o poner fin a una Amenaza de Seguridad que de otro modo podría resultar en un daño para el Asegurado; o
(ii) el coste de llevar a cabo una Investigación para determinar la causa de una Amenaza de Seguridad.</t>
    </r>
    <r>
      <rPr>
        <b/>
        <sz val="14"/>
        <rFont val="Arial"/>
        <family val="2"/>
      </rPr>
      <t xml:space="preserve">
Amenaza de Seguridad
</t>
    </r>
    <r>
      <rPr>
        <sz val="14"/>
        <rFont val="Arial"/>
        <family val="2"/>
      </rPr>
      <t>Cualquier amenaza o serie de amenazas conectadas, de cometer un ataque localmente o en varios países, contra un Sistema de Computo con la intención de exigir dinero, valores o cualquier otra propiedad de valor tangible o intangible del Asegurado.</t>
    </r>
  </si>
  <si>
    <r>
      <rPr>
        <b/>
        <sz val="14"/>
        <rFont val="Arial"/>
        <family val="2"/>
      </rPr>
      <t xml:space="preserve">Interrupción de la Red </t>
    </r>
    <r>
      <rPr>
        <sz val="14"/>
        <rFont val="Arial"/>
        <family val="2"/>
      </rPr>
      <t xml:space="preserve">
Gastos por interrupción de negocios electrónicos y gastos extra
Seguro de Interrupción de la Red
En consideración de la prima adicional pagada, el Asegurador pagará al Asegurado cualquier Pérdida de la Red en la que incurra un Asegurado después del Período de Horas de Espera y únicamente como consecuencia de un Fallo de Seguridad.</t>
    </r>
  </si>
  <si>
    <r>
      <t xml:space="preserve">Elementos de almacén e inventarios: </t>
    </r>
    <r>
      <rPr>
        <sz val="11"/>
        <rFont val="Arial"/>
        <family val="2"/>
      </rPr>
      <t>Se entienden como tales, los elementos de consumo, devolutivos nuevos, recuperables, inservibles, papelería, útiles de oficina, equipos en general, repuestos y demás bienes  y/o de almacén, contenidos en las diferentes dependencias de la Empresa Nacional Promotora del Desarrollo Territorialincluido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t>
    </r>
  </si>
  <si>
    <r>
      <t xml:space="preserve">Primera Opción del Asegurado para la compra del salvamento. 
</t>
    </r>
    <r>
      <rPr>
        <sz val="11"/>
        <rFont val="Arial"/>
        <family val="2"/>
      </rPr>
      <t>Mediante la presente cláusula, el Oferente y Empresa Nacional Promotora del Desarrollo Territorial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Nacional Promotora del Desarrollo Territorial sobre el valor del salvamento.</t>
    </r>
  </si>
  <si>
    <r>
      <t xml:space="preserve">Pago de la indemnización directamente a contratistas y proveedores.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Nacional Promotora del Desarrollo Territorial decida reemplazarlos, y la compañía a petición escrita del Asegurado, efectuará el pago de la indemnización, hasta el monto de su responsabilidad, bajo estas condiciones.</t>
    </r>
  </si>
  <si>
    <t>Daños morales hasta el 50% del límite asegurado</t>
  </si>
  <si>
    <t>Lucro cesante hasta el 50% del límite asegurado</t>
  </si>
  <si>
    <r>
      <t xml:space="preserve">Mejoras locativas: </t>
    </r>
    <r>
      <rPr>
        <sz val="11"/>
        <rFont val="Arial"/>
        <family val="2"/>
      </rPr>
      <t xml:space="preserve">Todas aquellas mejoras a los inmuebles realizadas por la Empresa Nacional Promotora del Desarrollo Territorial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</si>
  <si>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t>
    </r>
    <r>
      <rPr>
        <b/>
        <sz val="11"/>
        <rFont val="Arial"/>
        <family val="2"/>
      </rPr>
      <t>Sublímite de $300.000.000 evento/vigencia.</t>
    </r>
  </si>
  <si>
    <t>Gastos para la adecuación de suelos y terrenos que lleguen a afectarse como consecuencia de un Temblor, Terremoto hasta 20% del valor asegurable del bien inmueble afectado.</t>
  </si>
  <si>
    <t>Toda propiedad real o personal de la Empresa Nacional Promotora del Desarrollo Territorial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edificios, estructuras, cimientos, muros de contención, cercas, escaleras externas, patios y otras construcciones separadas de las edificaciones (vías de acceso, caminos, obras de arte todas</t>
  </si>
  <si>
    <t>1. Edicicios.</t>
  </si>
  <si>
    <r>
      <t xml:space="preserve">Selección de profesionales para la defensa: </t>
    </r>
    <r>
      <rPr>
        <sz val="11"/>
        <rFont val="Arial"/>
        <family val="2"/>
      </rPr>
      <t>Los profesionales encargados de la defensa, corresponderá al Empresa Nacional Promotora del Desarrollo Territorial, o a los funcionarios que ésta designe, quienes para su aprobación presentarán a la Aseguradora la propuesta correspondiente. La Aseguradora podrá previo común acuerdo con el Empresa Nacional Promotora del Desarrollo Territorial, asumir la defensa de cualquier litigio o procedimiento legal a nombre del asegurado, a través de abogados elegidos por éste.</t>
    </r>
  </si>
  <si>
    <t>Actividades de cargue, descargue y transporte de bienes.</t>
  </si>
  <si>
    <t>4. Equipo Eléctrico y Electrónico</t>
  </si>
  <si>
    <t>5. Maquinaria y Equipo</t>
  </si>
  <si>
    <t>6. Inventario de Mercancia</t>
  </si>
  <si>
    <t>7. Dinero en efectivo</t>
  </si>
  <si>
    <r>
      <t xml:space="preserve">Contaminación accidental, súbita e imprevista. $2.000.000.000. </t>
    </r>
    <r>
      <rPr>
        <b/>
        <sz val="11"/>
        <rFont val="Arial"/>
        <family val="2"/>
      </rPr>
      <t>Excluye contaminación paulatina.</t>
    </r>
  </si>
  <si>
    <r>
      <t xml:space="preserve">Adicionalmente la compañía será responsable por: </t>
    </r>
    <r>
      <rPr>
        <b/>
        <sz val="11"/>
        <rFont val="Arial"/>
        <family val="2"/>
      </rPr>
      <t>A.</t>
    </r>
    <r>
      <rPr>
        <sz val="11"/>
        <rFont val="Arial"/>
        <family val="2"/>
      </rPr>
      <t xml:space="preserve"> Todos los gastos y expensas judiciales decretados a favor de cualquier reclamante contra el asegurado. </t>
    </r>
    <r>
      <rPr>
        <b/>
        <sz val="11"/>
        <rFont val="Arial"/>
        <family val="2"/>
      </rPr>
      <t>B.</t>
    </r>
    <r>
      <rPr>
        <sz val="11"/>
        <rFont val="Arial"/>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Arial"/>
        <family val="2"/>
      </rPr>
      <t>C.</t>
    </r>
    <r>
      <rPr>
        <sz val="11"/>
        <rFont val="Arial"/>
        <family val="2"/>
      </rPr>
      <t xml:space="preserve"> Asistencia jurídica en proceso penal y civil. </t>
    </r>
    <r>
      <rPr>
        <b/>
        <sz val="11"/>
        <rFont val="Arial"/>
        <family val="2"/>
      </rPr>
      <t>(Opera como servicio de asistencia o por reembolso)</t>
    </r>
  </si>
  <si>
    <t>2. Adecuación norma de sismoresistencia 5%</t>
  </si>
  <si>
    <r>
      <t xml:space="preserve">Cláusula de adecuación de construcciones a las normas de sismo resistencia.
</t>
    </r>
    <r>
      <rPr>
        <sz val="11"/>
        <rFont val="Arial"/>
        <family val="2"/>
      </rPr>
      <t xml:space="preserve">Sublímite del </t>
    </r>
    <r>
      <rPr>
        <b/>
        <sz val="11"/>
        <rFont val="Arial"/>
        <family val="2"/>
      </rPr>
      <t>5%</t>
    </r>
    <r>
      <rPr>
        <sz val="11"/>
        <rFont val="Arial"/>
        <family val="2"/>
      </rPr>
      <t xml:space="preserve"> del valor asegurable de la edificación afectada. (Para riesgos no consruidos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</si>
  <si>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t>Uso de ascensores, elevadores, escaleras automáticas, grúas, montacargas y equipos de trabajo y transporte dentro de predios. Excluye daños a mercancías y al vehículos transportador.</t>
  </si>
  <si>
    <t>Infidelidad y Riesgos Financieros Texto CRIME FORM (Entidades no Financieras).</t>
  </si>
  <si>
    <r>
      <rPr>
        <b/>
        <sz val="11"/>
        <rFont val="Arial"/>
        <family val="2"/>
      </rPr>
      <t>Extensión para Directores. En funciones.</t>
    </r>
    <r>
      <rPr>
        <sz val="11"/>
        <rFont val="Arial"/>
        <family val="2"/>
      </rPr>
      <t xml:space="preserve"> Texto HANC70 o textos propios de las aseguradoras que se ajusten a la definición del mencionado texto.</t>
    </r>
  </si>
  <si>
    <r>
      <rPr>
        <b/>
        <sz val="11"/>
        <rFont val="Arial"/>
        <family val="2"/>
      </rPr>
      <t>Amparo automático, de nuevos Cargos y nuevos empleados, sin ajuste anual y sin término para el aviso</t>
    </r>
    <r>
      <rPr>
        <sz val="11"/>
        <rFont val="Arial"/>
        <family val="2"/>
      </rPr>
      <t>. Siempre y cuando los nuevos Cargos y nuevos empleados cumplan con las mismas seguridades y controles que los reportados en el formulario</t>
    </r>
  </si>
  <si>
    <r>
      <rPr>
        <b/>
        <sz val="11"/>
        <rFont val="Arial"/>
        <family val="2"/>
      </rPr>
      <t>Amparo automático, de nuevos predios y/u oficinas.</t>
    </r>
    <r>
      <rPr>
        <sz val="11"/>
        <rFont val="Arial"/>
        <family val="2"/>
      </rPr>
      <t xml:space="preserve"> Siempre y cuando los nuevos predios y / o oficinas cumplan con las mismas seguridades y controles que los reportados en el formulario.</t>
    </r>
  </si>
  <si>
    <t>Tasa mensual (1.5%).</t>
  </si>
  <si>
    <r>
      <rPr>
        <b/>
        <sz val="11"/>
        <rFont val="Arial"/>
        <family val="2"/>
      </rPr>
      <t xml:space="preserve">Errores, omisiones o inexactitudes, no intencionales: </t>
    </r>
    <r>
      <rPr>
        <sz val="11"/>
        <rFont val="Arial"/>
        <family val="2"/>
      </rPr>
      <t>Errores, omisiones e inexactitudes. De conformidad con lo estipulado en el artículo 1162 del Código de Comercio, se modifica el inciso 3o del artículo 1058 del C. Co.  en beneficio del asegurado, para establecer que en caso de inexactitud o reticencia proveniente de error inculpable del  tomador,  el  asegurador  estará  obligado,  en  caso  de  siniestro,  al  pago   total  de  la  prestación  asegurada,  sin consideración a la tarifa o prima estipulada.</t>
    </r>
  </si>
  <si>
    <r>
      <rPr>
        <b/>
        <sz val="11"/>
        <rFont val="Arial"/>
        <family val="2"/>
      </rPr>
      <t xml:space="preserve">Protección de depósitos bancarios, para pérdidas derivadas de infidelidad de empleados, sublímite de 50% del límite asegurado.  </t>
    </r>
    <r>
      <rPr>
        <sz val="11"/>
        <rFont val="Arial"/>
        <family val="2"/>
      </rPr>
      <t>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</si>
  <si>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Reembolsos a la Entidad: En caso que la entidad pagare la pérdida de una persona asegurada debido a algún acto culposo de una persona asegurada, la aseguradora rembolsará a la entidad por dicha pérdida conforme a lo previsto en la presente póliza. Opera en el caso que se logre individualizar el funcionario</t>
  </si>
  <si>
    <t>hundimiento, deslizamiento del terreno, derrumbes, aludes, desprendimiento de tierra y rocas, y los daños consecuenciales originados por tales fenómenos;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otro accidentes ocurridos a los equipos por causas no expresamente excluidas en la póliza); rotura de vidrios, sustracción con violencia y sustracción sin violencia, y demás amparos y/o coberturas que no se encuentren expresamente excluidas.</t>
  </si>
  <si>
    <t xml:space="preserve">dentro de predios y obras civiles ); instalaciones hidráulicas, de aire acondicionado, eléctricas, electrónicas, de comunicación, para conducción de gas, sean subterráneas o no; instalaciones fijas de protección contra incendio, alarmas, cámaras y circuitos cerrados de televisión; maquinarias, ascensores, subestaciones eléctricas; muebles, enseres, equipos de oficina; mejoras locativas (acabados y obras realizadas en el interior del edificio,adicionales, modificatorias o complementarias a aquellas  con las cuales se construyó el inmueble, tales como: divisiones,falsos techos, falsos pisos, enchapes, </t>
  </si>
  <si>
    <t>entre otras); vehículos y maquinaria en reposo; dinero en efectivo, títulos valores, documentos de garantías y escrituras dentro y fuera de cofres, cajas fuertes y bóvedas; sistemas de generación y redes para transmisión de energía, instalaciones de cableado estructurado;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aires acondicionados, extractores de olores, motores de control de puertas o sitios de acceso, y compresores, entre otros; elementos de almacén e inventarios; obras de arte y cultura; vidrios planos y demás contenidos localizados dentro de los predios asegurados o fuera de los mismos, dentro del territorio de la República de Colombia, y en general todos los bienes que no se encuentren expresamente excluidos en el numeral 4 de este documento.Siempre y cuando todos estos bienes se encuentren dentro de los valores asegurados reportados.</t>
  </si>
  <si>
    <r>
      <rPr>
        <b/>
        <sz val="11"/>
        <rFont val="Arial"/>
        <family val="2"/>
      </rPr>
      <t>Edificios</t>
    </r>
    <r>
      <rPr>
        <sz val="11"/>
        <rFont val="Arial"/>
        <family val="2"/>
      </rPr>
      <t>,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Empresa Nacional Promotora del Desarrollo Territorial. Siempre y cuando todos estos bienes se encuentren dentro de los valores asegurados reportados.</t>
    </r>
  </si>
  <si>
    <r>
      <t xml:space="preserve">Partes y elementos de edificios - </t>
    </r>
    <r>
      <rPr>
        <b/>
        <sz val="11"/>
        <rFont val="Arial"/>
        <family val="2"/>
      </rPr>
      <t>Excluye hurto simple</t>
    </r>
  </si>
  <si>
    <t>Hurto calificado:</t>
  </si>
  <si>
    <t>Hurto simple:</t>
  </si>
  <si>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r>
      <rPr>
        <b/>
        <sz val="11"/>
        <rFont val="Arial"/>
        <family val="2"/>
      </rPr>
      <t xml:space="preserve"> Excluye el embargo y la confiscación.</t>
    </r>
  </si>
  <si>
    <t xml:space="preserve"> Número de funcionarios: 62 trabajadores oficiales, 9 empleados públicos. 
• Contratistas con corte al 27 febrero: 
 Contratistas funcionamiento: 386
 Contratistas Derivados: 298
 Personal vigilancia: 3 en el edificio FONADE, contratados a través de SEPECOL LTDA
 Personal aseo y cafetería: 26, contratados a través de SERVILIMPIEZA 
</t>
  </si>
  <si>
    <r>
      <t xml:space="preserve">Responsabilidad civil derivada del transporte de mercancías, únicamente si tiene que ver con la actividad del asegurado). </t>
    </r>
    <r>
      <rPr>
        <sz val="11"/>
        <rFont val="Arial"/>
        <family val="2"/>
      </rPr>
      <t>Este amparo se limita a cubrir los daños que se cause a terceros durante el transporte, queda excluido cualquier daño a la mercancía manipulada y/o transportada y al vehículo transportador. Sublímite $300,000,000 evento/vigencia</t>
    </r>
  </si>
  <si>
    <r>
      <t xml:space="preserve">Restablecimiento o restitución automática de la suma asegurada con cobro de prima adicional. Excluye eventos de coberturas de AMIT y AMCCOPH 
</t>
    </r>
    <r>
      <rPr>
        <sz val="11"/>
        <rFont val="Arial"/>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esta clausula aplica para cualquie evento amparado en la póliza.</t>
    </r>
  </si>
  <si>
    <t>Inicio de vigencia de la póliza contratada.</t>
  </si>
  <si>
    <r>
      <t xml:space="preserve">Revocación por parte del asegurado sin penalización. (Liquidación a corto plazo) siempre y cuando la siniestralidad no haya superado el 50% de la prima inicialmente devengada. </t>
    </r>
    <r>
      <rPr>
        <sz val="11"/>
        <rFont val="Arial"/>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</si>
  <si>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Costos e intereses de mora. </t>
    </r>
    <r>
      <rPr>
        <sz val="11"/>
        <rFont val="Arial"/>
        <family val="2"/>
      </rPr>
      <t xml:space="preserve">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 </t>
    </r>
    <r>
      <rPr>
        <b/>
        <sz val="11"/>
        <rFont val="Arial"/>
        <family val="2"/>
      </rPr>
      <t>Hasta $20.000.000 evento/vigencia.</t>
    </r>
  </si>
  <si>
    <r>
      <rPr>
        <b/>
        <sz val="11"/>
        <rFont val="Arial"/>
        <family val="2"/>
      </rPr>
      <t>Errores de puntería</t>
    </r>
    <r>
      <rPr>
        <sz val="11"/>
        <rFont val="Arial"/>
        <family val="2"/>
      </rPr>
      <t xml:space="preserve">, incluye empleados contratados por la entidad y contratistas para labores de vigilancia o personal de seguridad y uso de perros guardianes. </t>
    </r>
    <r>
      <rPr>
        <b/>
        <sz val="11"/>
        <rFont val="Arial"/>
        <family val="2"/>
      </rPr>
      <t>Opera en exeso de las pólizas de responsabilidad civil extracontractual constituidas por ley para las empresas de vigilancia.</t>
    </r>
  </si>
  <si>
    <t>10. Coberturas, cláusulas y/o condiciones adicionales. Para las cláusulas y/o condiciones en las que no se indique sublímite se entenderá que para estas aplica el 100% del límite asegurado. Para las cláusulas sublimitadas en pesos, se aclara que estos sublimites se encuentran incluidos dentro del límite máximo establecido para la presente póliza.</t>
  </si>
  <si>
    <r>
      <t xml:space="preserve">Amparar el patrimonio del asegurado por pérdidas y/o daños de bienes propios y no propios por los cuales la </t>
    </r>
    <r>
      <rPr>
        <b/>
        <sz val="11"/>
        <rFont val="Arial"/>
        <family val="2"/>
      </rPr>
      <t>Empresa Nacional Promotora del Desarrollo Territorial - Enterritorio</t>
    </r>
    <r>
      <rPr>
        <sz val="11"/>
        <rFont val="Arial"/>
        <family val="2"/>
      </rPr>
      <t xml:space="preserve"> sea responsable, principalmente, dinero, títulos valores y cualquier documento y forma de representación de dinero a consecuencia de los riesgos a los que esta expuesto el asegurado en el giro normal de su actividad,</t>
    </r>
    <r>
      <rPr>
        <b/>
        <sz val="11"/>
        <rFont val="Arial"/>
        <family val="2"/>
      </rPr>
      <t>con respecto a riesgos amparados por esta póliza.</t>
    </r>
  </si>
  <si>
    <r>
      <t xml:space="preserve">Predios. </t>
    </r>
    <r>
      <rPr>
        <b/>
        <sz val="11"/>
        <rFont val="Arial"/>
        <family val="2"/>
      </rPr>
      <t>Según texto DHP84</t>
    </r>
  </si>
  <si>
    <r>
      <t>Transito.</t>
    </r>
    <r>
      <rPr>
        <b/>
        <sz val="11"/>
        <rFont val="Arial"/>
        <family val="2"/>
      </rPr>
      <t>Según texto DHP84</t>
    </r>
  </si>
  <si>
    <r>
      <t>Falsificación de títulos valores y otros documentos.</t>
    </r>
    <r>
      <rPr>
        <b/>
        <sz val="11"/>
        <rFont val="Arial"/>
        <family val="2"/>
      </rPr>
      <t>Según texto DHP84</t>
    </r>
  </si>
  <si>
    <r>
      <t xml:space="preserve">Extensión de falsificación. </t>
    </r>
    <r>
      <rPr>
        <b/>
        <sz val="11"/>
        <rFont val="Arial"/>
        <family val="2"/>
      </rPr>
      <t>Según texto DHP84</t>
    </r>
  </si>
  <si>
    <r>
      <t>Moneda Falsa: Se extiende a cubrir monedas de todo el mundo.</t>
    </r>
    <r>
      <rPr>
        <b/>
        <sz val="11"/>
        <rFont val="Arial"/>
        <family val="2"/>
      </rPr>
      <t>Según texto DHP84</t>
    </r>
  </si>
  <si>
    <r>
      <t>Pérdida de derechos de suscripción.</t>
    </r>
    <r>
      <rPr>
        <b/>
        <sz val="11"/>
        <rFont val="Arial"/>
        <family val="2"/>
      </rPr>
      <t>Según texto DHP84</t>
    </r>
  </si>
  <si>
    <r>
      <rPr>
        <b/>
        <sz val="11"/>
        <rFont val="Arial"/>
        <family val="2"/>
      </rPr>
      <t>Definición de Empleado Servidor o Trabajador.</t>
    </r>
    <r>
      <rPr>
        <sz val="11"/>
        <rFont val="Arial"/>
        <family val="2"/>
      </rPr>
      <t xml:space="preserve"> La definición de empleado incluye personal de firmas de seguridad, aseo y temporales, y terceros, así como personal de firmas encargadas de manejo de datos y sistemas, y contabilidad, negociadores que operen exclusivamente para el asegurado, siempre y cuando estén bajo supervisión del asegurado. Se incluyen empleados y funcionarios de contratistas que atiendan actividades del asegurado que estén bajo el control directo del asegurado. Se incluyen estudiantes que adelanten prácticas autorizadas y los invitados especiales debidamente autorizados,</t>
    </r>
    <r>
      <rPr>
        <b/>
        <sz val="11"/>
        <rFont val="Arial"/>
        <family val="2"/>
      </rPr>
      <t xml:space="preserve"> siempre y cuando estén bajo supervisión del asegurado.</t>
    </r>
  </si>
  <si>
    <t>Límite Máximo de Indemnización por Mes: COP $100.000.000</t>
  </si>
  <si>
    <t>Límite Máximo de Indemnización por vigencia: COP $900.000.000</t>
  </si>
  <si>
    <t>Deducible: 15 días. Periodo Máximo de Indemnización: 9 meses</t>
  </si>
  <si>
    <t>Se excluye la pérdida o extravío negligente de títulos valores. Lo anterior sujeto a carta de liberación de responsabilidad por parte del asegurado.</t>
  </si>
  <si>
    <r>
      <rPr>
        <b/>
        <sz val="11"/>
        <rFont val="Arial"/>
        <family val="2"/>
      </rPr>
      <t>Revocación por parte del asegurado sin penalización (Liquidación a corto plazo).</t>
    </r>
    <r>
      <rPr>
        <sz val="11"/>
        <rFont val="Arial"/>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t>
    </r>
    <r>
      <rPr>
        <b/>
        <sz val="11"/>
        <rFont val="Arial"/>
        <family val="2"/>
      </rPr>
      <t xml:space="preserve">siempre y cuando la siniestralidad no supere el 30% de las primas devengadas. </t>
    </r>
  </si>
  <si>
    <r>
      <rPr>
        <b/>
        <sz val="11"/>
        <rFont val="Arial"/>
        <family val="2"/>
      </rPr>
      <t>Nombramiento de ajustadores</t>
    </r>
    <r>
      <rPr>
        <sz val="11"/>
        <rFont val="Arial"/>
        <family val="2"/>
      </rPr>
      <t xml:space="preserve">. De común acuerdo entre las partes. </t>
    </r>
    <r>
      <rPr>
        <b/>
        <sz val="11"/>
        <rFont val="Arial"/>
        <family val="2"/>
      </rPr>
      <t>La designación de los Ajustadores será acordada entre la Aseguradora y el Asegurado, sin embargo, el Asegurado se reserva el derecho de solicitar cambio de ajustador si lo considera necesario.</t>
    </r>
  </si>
  <si>
    <t>Cláusula de exclusión de Terrorismo NMA2921.</t>
  </si>
  <si>
    <r>
      <rPr>
        <b/>
        <sz val="11"/>
        <rFont val="Arial"/>
        <family val="2"/>
      </rPr>
      <t>Denominación en libros.</t>
    </r>
    <r>
      <rPr>
        <sz val="11"/>
        <rFont val="Arial"/>
        <family val="2"/>
      </rPr>
      <t xml:space="preserve"> La aseguradora acepta la denominación que el asegurado de a sus bienes en libros, registros o sistemas del asegurado.</t>
    </r>
  </si>
  <si>
    <r>
      <rPr>
        <b/>
        <sz val="10"/>
        <rFont val="Arial"/>
        <family val="2"/>
      </rPr>
      <t>Definición de evento: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r>
    <r>
      <rPr>
        <sz val="10"/>
        <rFont val="Arial"/>
        <family val="2"/>
      </rPr>
      <t xml:space="preserve">
</t>
    </r>
  </si>
  <si>
    <r>
      <rPr>
        <b/>
        <sz val="10"/>
        <rFont val="Arial"/>
        <family val="2"/>
      </rPr>
      <t xml:space="preserve">Definición de siniestro: </t>
    </r>
    <r>
      <rPr>
        <sz val="10"/>
        <rFont val="Arial"/>
        <family val="2"/>
      </rPr>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la póliza.</t>
    </r>
  </si>
  <si>
    <t>Sublimite Agregado Vigencia $150.000.000 y Por Persona proceso $60.000.000.</t>
  </si>
  <si>
    <r>
      <rPr>
        <b/>
        <sz val="10"/>
        <rFont val="Arial"/>
        <family val="2"/>
      </rPr>
      <t>Costos generados para la constitución de cauciones judiciales</t>
    </r>
    <r>
      <rPr>
        <sz val="10"/>
        <rFont val="Arial"/>
        <family val="2"/>
      </rPr>
      <t>. Los gastos y costos en que incurran las personas aseguradas para la constitución de cauciones exigidas por las autoridades o necesarias para ejercitar derechos dentro de procedimientos civiles, penales, administrativos o disciplinarios iniciados como consecuencia de actos incorrectos de los que se desprendiese una responsabilidad fiscal. Límite  por evento / Vigencia</t>
    </r>
  </si>
  <si>
    <t>Responsabilidad civil Directores y Administradores: Límite Agregado Vigencia.</t>
  </si>
  <si>
    <r>
      <rPr>
        <b/>
        <sz val="10"/>
        <rFont val="Arial"/>
        <family val="2"/>
      </rPr>
      <t>7) Cláusulas, condiciones y coberturas adicionales.</t>
    </r>
    <r>
      <rPr>
        <sz val="10"/>
        <rFont val="Arial"/>
        <family val="2"/>
      </rPr>
      <t xml:space="preserve">  Para las cláusulas y/o condiciones en las que no se indique sublímite se entenderá que para estas aplica el 100% del límite asegurado.</t>
    </r>
  </si>
  <si>
    <r>
      <rPr>
        <b/>
        <sz val="10"/>
        <rFont val="Arial"/>
        <family val="2"/>
      </rPr>
      <t>Etapas desde la vinculación procesal hasta fallo que haga tránsito a cosa juzgada.</t>
    </r>
    <r>
      <rPr>
        <sz val="10"/>
        <rFont val="Arial"/>
        <family val="2"/>
      </rPr>
      <t xml:space="preserve">    La protección de la póliza incluye  , todas las instancias relativas a cada proceso, desde la vinculación del procesado (Fiscal, Disciplinario, Penal, o ante otro organismo oficial) hasta que se produzca un fallo (sentencia, resolución o auto) definitivo y con tránsito a cosa juzgada (1a y 2a Instancias)</t>
    </r>
  </si>
  <si>
    <t>Sublimite por evento $50.000.000 y Por Vigencia $150.000.000.</t>
  </si>
  <si>
    <r>
      <rPr>
        <b/>
        <sz val="10"/>
        <rFont val="Arial"/>
        <family val="2"/>
      </rPr>
      <t>Costos de defensa por concepto diferente a investigación:</t>
    </r>
    <r>
      <rPr>
        <sz val="10"/>
        <rFont val="Arial"/>
        <family val="2"/>
      </rPr>
      <t xml:space="preserve"> Significa costos y gastos razonables, incluyendo costos de fianza, incurridos por una persona asegurada, derivados de un reclamo y directamente en relación con su defensa, transacción o apelación. Los costos de defensa incluyen los honorarios, costos y gastos razonables de un perito representante de una persona asegurada para preparar o presentar un dictamen en relación con un reclamo cubierto.</t>
    </r>
  </si>
  <si>
    <r>
      <rPr>
        <b/>
        <sz val="10"/>
        <rFont val="Arial"/>
        <family val="2"/>
      </rPr>
      <t xml:space="preserve">Costos de una investigación: </t>
    </r>
    <r>
      <rPr>
        <sz val="10"/>
        <rFont val="Arial"/>
        <family val="2"/>
      </rPr>
      <t>Significa costas y gastos razonables, incluyendo costos de fianza, incurridos por cuenta de una persona asegurada, derivados de un reclamo, y directamente en relación con una investigación. Para los efectos de la póliza, la investigación significa cualquier audiencia, investigación o interrogatorio formales, adelantados por una autoridad competente, relativa a una posible conducta ilícita, de una persona asegurada en su condición como tal y cuando dicha persona asegurada: i) esté obligada a comparecer, o ii) es notificada por escrito por una autoridad gubernamental como una persona de interés para una audiencia de investigación o interrogatorio.</t>
    </r>
  </si>
  <si>
    <r>
      <rPr>
        <b/>
        <sz val="10"/>
        <rFont val="Arial"/>
        <family val="2"/>
      </rPr>
      <t>Culpa grave.</t>
    </r>
    <r>
      <rPr>
        <sz val="10"/>
        <rFont val="Arial"/>
        <family val="2"/>
      </rPr>
      <t xml:space="preserve"> Se cubren las reclamaciones presentadas contra los directivos de la entidad, aún cuando el acto incorrecto generador de responsabilidad civil se deba a una negligencia o falta de diligencia grave del asegurado.</t>
    </r>
  </si>
  <si>
    <r>
      <rPr>
        <b/>
        <sz val="10"/>
        <rFont val="Arial"/>
        <family val="2"/>
      </rPr>
      <t xml:space="preserve">No aplicación de la tarifa de colegios de abogados como limitación de los honorarios de apoderados, </t>
    </r>
    <r>
      <rPr>
        <sz val="10"/>
        <rFont val="Arial"/>
        <family val="2"/>
      </rPr>
      <t>siempre que los honorarios sean acordes y lógicos en concordancia con estas tarifas y de acuerdo con las actuaciones.</t>
    </r>
  </si>
  <si>
    <r>
      <rPr>
        <b/>
        <sz val="10"/>
        <rFont val="Arial"/>
        <family val="2"/>
      </rPr>
      <t xml:space="preserve">8) Garantías </t>
    </r>
    <r>
      <rPr>
        <sz val="10"/>
        <rFont val="Arial"/>
        <family val="2"/>
      </rPr>
      <t>. Señalar las garantías que puedan llegar a aplicar y que no están relacionadas en esta nota de cobertura.</t>
    </r>
  </si>
  <si>
    <r>
      <rPr>
        <b/>
        <sz val="10"/>
        <rFont val="Arial"/>
        <family val="2"/>
      </rPr>
      <t>Inclusión de entidades que sean absorbidas, constituidas o que adquieran el carácter de subsidiarias con posterioridad al inicio de la vigencia de la póliza,</t>
    </r>
    <r>
      <rPr>
        <sz val="10"/>
        <rFont val="Arial"/>
        <family val="2"/>
      </rPr>
      <t xml:space="preserve"> el monto de activos de estas compañías no deben superar el 20% de los activos de </t>
    </r>
    <r>
      <rPr>
        <b/>
        <sz val="10"/>
        <rFont val="Arial"/>
        <family val="2"/>
      </rPr>
      <t>ENTERRITORIO,</t>
    </r>
    <r>
      <rPr>
        <sz val="10"/>
        <rFont val="Arial"/>
        <family val="2"/>
      </rPr>
      <t xml:space="preserve"> con plazo para el reporte de la novedad hasta sesenta (60) días. </t>
    </r>
    <r>
      <rPr>
        <b/>
        <sz val="10"/>
        <rFont val="Arial"/>
        <family val="2"/>
      </rPr>
      <t>Con cobro de prima adicional.</t>
    </r>
  </si>
  <si>
    <t>Sublimite para gastos de defensa incluidos dentro del límite máximo de cobertura de la póliza Vigencia.</t>
  </si>
  <si>
    <t>Opera con los sublímite de cobertura para gastos de defensa para la Etapas desde la vinculación procesal hasta fallo que haga tránsito a cosa juzgada.</t>
  </si>
  <si>
    <t>Descubrimiento. Se cubren las pérdidas descubiertas durante la vigencia de la póliza, por hechos que hayan ocurrido con posterioridad a la fecha de retroactividad establecida  para este seguro.</t>
  </si>
  <si>
    <t xml:space="preserve">Opción 2. Clausula de infidelidad  bajo forma DHP84 </t>
  </si>
  <si>
    <r>
      <rPr>
        <b/>
        <sz val="11"/>
        <rFont val="Arial"/>
        <family val="2"/>
      </rPr>
      <t xml:space="preserve">Según texto LSW983 o LSW238 </t>
    </r>
    <r>
      <rPr>
        <sz val="11"/>
        <rFont val="Arial"/>
        <family val="2"/>
      </rPr>
      <t xml:space="preserve">incluyendo todas las operaciones por Internet </t>
    </r>
  </si>
  <si>
    <r>
      <rPr>
        <b/>
        <sz val="11"/>
        <rFont val="Arial"/>
        <family val="2"/>
      </rPr>
      <t xml:space="preserve">Extensión de terremoto e incendio y líneas aliadas para dineros y títulos valores únicamente. </t>
    </r>
    <r>
      <rPr>
        <sz val="11"/>
        <rFont val="Arial"/>
        <family val="2"/>
      </rPr>
      <t xml:space="preserve"> Para pérdidas derivadas de infidelidad de empleados.</t>
    </r>
  </si>
  <si>
    <r>
      <rPr>
        <b/>
        <sz val="11"/>
        <rFont val="Arial"/>
        <family val="2"/>
      </rPr>
      <t>Protección para obras de arte.</t>
    </r>
    <r>
      <rPr>
        <sz val="11"/>
        <rFont val="Arial"/>
        <family val="2"/>
      </rPr>
      <t xml:space="preserve"> Sublímite por evento /</t>
    </r>
    <r>
      <rPr>
        <b/>
        <sz val="11"/>
        <rFont val="Arial"/>
        <family val="2"/>
      </rPr>
      <t xml:space="preserve"> Agregado Vigencia</t>
    </r>
    <r>
      <rPr>
        <sz val="11"/>
        <rFont val="Arial"/>
        <family val="2"/>
      </rPr>
      <t xml:space="preserve"> </t>
    </r>
    <r>
      <rPr>
        <b/>
        <sz val="11"/>
        <rFont val="Arial"/>
        <family val="2"/>
      </rPr>
      <t>$150.000.000. Su indemnización será bajo avaluó y opera únicamente para la cobertura de infidelidad.</t>
    </r>
  </si>
  <si>
    <r>
      <rPr>
        <b/>
        <sz val="11"/>
        <rFont val="Arial"/>
        <family val="2"/>
      </rPr>
      <t>Costo en juicios y Honorarios profesionales:</t>
    </r>
    <r>
      <rPr>
        <sz val="11"/>
        <rFont val="Arial"/>
        <family val="2"/>
      </rPr>
      <t xml:space="preserve"> Extensión de la cobertura para amparar e indemnizar los costos de los procesos judiciales y los honorarios de abogados en la defensa frente a terceros de alguna demanda, reclamo, juicio o procedimiento judicial debidamente acreditado y cuya defensa provengan de una perdida cubierta por el contrato de seguro. Sublimite Proceso $80.000.000 / </t>
    </r>
    <r>
      <rPr>
        <b/>
        <sz val="11"/>
        <rFont val="Arial"/>
        <family val="2"/>
      </rPr>
      <t>Vigencia $200.000.000.</t>
    </r>
  </si>
  <si>
    <t>Honorarios de auditores, revisores, contadores y técnicos y/o otros profesionales:Sublímite asegurado $200.000.000 evento / Agregado Vigencia.</t>
  </si>
  <si>
    <r>
      <rPr>
        <b/>
        <sz val="11"/>
        <rFont val="Arial"/>
        <family val="2"/>
      </rPr>
      <t>Modificación de condiciones.</t>
    </r>
    <r>
      <rPr>
        <sz val="11"/>
        <rFont val="Arial"/>
        <family val="2"/>
      </rPr>
      <t xml:space="preserve"> 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r>
      <rPr>
        <b/>
        <sz val="11"/>
        <rFont val="Arial"/>
        <family val="2"/>
      </rPr>
      <t>cobro de la prima respectiva, en los casos que aplique.</t>
    </r>
  </si>
  <si>
    <t>6 meses</t>
  </si>
  <si>
    <r>
      <rPr>
        <b/>
        <sz val="10"/>
        <rFont val="Arial"/>
        <family val="2"/>
      </rPr>
      <t>Gasto de defensa en procesos penales.</t>
    </r>
    <r>
      <rPr>
        <sz val="10"/>
        <rFont val="Arial"/>
        <family val="2"/>
      </rPr>
      <t xml:space="preserve"> Pago de honorarios por parte de la aseguradora directamente al abogado designado para el caso en cualquier tipo de proceso penal. Opera por reembolso.</t>
    </r>
  </si>
  <si>
    <r>
      <rPr>
        <b/>
        <sz val="11"/>
        <rFont val="Arial"/>
        <family val="2"/>
      </rPr>
      <t>Daños y hurto de vehículos y/o accesorios en predios del asegurado, parqueaderos de su propiedad o sobre los cuales ejerza tenencia o control el asegurado.</t>
    </r>
    <r>
      <rPr>
        <sz val="11"/>
        <rFont val="Arial"/>
        <family val="2"/>
      </rPr>
      <t xml:space="preserve"> Sublímite $600.000.000 por evento, y $1.100.000.000  por vigencia. </t>
    </r>
  </si>
  <si>
    <r>
      <t xml:space="preserve">Gastos médicos, hospitalarios y traslado de victimas. </t>
    </r>
    <r>
      <rPr>
        <sz val="11"/>
        <rFont val="Arial"/>
        <family val="2"/>
      </rPr>
      <t xml:space="preserve">Sublímite hasta el 35% del límite asegurado  por persona y 65% 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t>
    </r>
    <r>
      <rPr>
        <b/>
        <sz val="11"/>
        <rFont val="Arial"/>
        <family val="2"/>
      </rPr>
      <t xml:space="preserve"> Esta condición opera por reembolso.</t>
    </r>
  </si>
  <si>
    <r>
      <t xml:space="preserve">Responsabilidad civil derivada del uso de vehículos propios y no propios. </t>
    </r>
    <r>
      <rPr>
        <sz val="11"/>
        <rFont val="Arial"/>
        <family val="2"/>
      </rPr>
      <t>En exceso de la cobertura de automóviles, incluidos los vehículos de funcionarios en desarrollo de actividades para LA Empresa Nacional Promotora del Desarrollo Territorial. Sublímite 35% del límite asegurado por evento, 55% del límite asegurado en el agregado anual.</t>
    </r>
  </si>
  <si>
    <t xml:space="preserve"> Grupo Asegurado. Todos los funcionarios y empleados de carácter oficial al servicio del Tomador desde el momento en que ingresan legalmente se formaliza su vinculación laboral con Empresa Nacional Promotora del Desarrollo Territorial.</t>
  </si>
  <si>
    <t xml:space="preserve">Incapacidad Total Y Permanente.  Incluyendo Terrorismo y la incapacidad provocada por el asegurado. Se configura la Incapacidad cuando el empleado asegurado sufre una pérdida igual o superior al 50% de su capacidad para desempeñar su actividad laboral tradicional. </t>
  </si>
  <si>
    <t xml:space="preserve">Indemnización Adicional Por Muerte Accidental. Se incluye el terrorismo y el homicidio. </t>
  </si>
  <si>
    <t>Indice variable 5%  (1 - 3 - 4 - 5)</t>
  </si>
  <si>
    <t>6. Límite asegurado</t>
  </si>
  <si>
    <t>7. Coberturas</t>
  </si>
  <si>
    <t>8. CLAUSULAS Y/O CONDICIONES ADICIONALES</t>
  </si>
  <si>
    <t>9. Gastos Adicionales</t>
  </si>
  <si>
    <t>10. Riesgos excluidos</t>
  </si>
  <si>
    <r>
      <t xml:space="preserve">Proposal debidamente diligenciado  </t>
    </r>
    <r>
      <rPr>
        <b/>
        <sz val="11"/>
        <rFont val="Arial"/>
        <family val="2"/>
      </rPr>
      <t xml:space="preserve">y publicado en la página del proceso. </t>
    </r>
  </si>
  <si>
    <t>Auxilio Funerario $6.000.000</t>
  </si>
  <si>
    <r>
      <rPr>
        <b/>
        <sz val="14"/>
        <rFont val="Arial"/>
        <family val="2"/>
      </rPr>
      <t xml:space="preserve">Gastos de Defensa:
</t>
    </r>
    <r>
      <rPr>
        <sz val="14"/>
        <rFont val="Arial"/>
        <family val="2"/>
      </rPr>
      <t>Los honorarios, costos y gastos razonables en que el Asegurado hubiese incurrido, con el consentimiento previo por escrito del Asegurador, para la defensa, recurso y/o transacción de un Reclamo contra el Asegurado.</t>
    </r>
  </si>
  <si>
    <r>
      <rPr>
        <b/>
        <sz val="11"/>
        <rFont val="Arial"/>
        <family val="2"/>
      </rPr>
      <t>Responsabilidad civil patronal en exceso de la seguridad social.</t>
    </r>
    <r>
      <rPr>
        <sz val="11"/>
        <rFont val="Arial"/>
        <family val="2"/>
      </rPr>
      <t xml:space="preserve"> Sublímite de $ 600.000.000 evento persona y $1.200.000.000  por vigencia. Se cubren las sumas que debiere pagar el asegurado en virtud de la responsabilidad civil que le sea imputable legalmente por los accidentes de trabajo que afecten a los trabajadores a su servicio, en el desarrollo de las actividades a ellos asignadas.
La cobertura del presente anexo opera única y exclusivamente en exceso de las prestaciones previstas por las disposiciones laborales, el sistema obligatorio de seguridad social y cualquier otro seguro individual o colectivo de los empleados o a su favor, vigentes en el momento de presentarse el evento que produjo los perjuicios.</t>
    </r>
  </si>
  <si>
    <t>ANEXO No 1</t>
  </si>
  <si>
    <r>
      <rPr>
        <b/>
        <sz val="10"/>
        <rFont val="Arial"/>
        <family val="2"/>
      </rPr>
      <t xml:space="preserve">Definición de reclamo: </t>
    </r>
    <r>
      <rPr>
        <sz val="10"/>
        <rFont val="Arial"/>
        <family val="2"/>
      </rPr>
      <t>Un requerimiento por escrito presentado a cualquier persona titular de un cargo asegurado o un procedimiento del orden civil, administrativo, penal, fiscal o arbitral donde se pretenda una indemnización u otro remedio legal por un acto culposo específico cometido o presuntamente cometido por las personas aseguradas.</t>
    </r>
  </si>
  <si>
    <r>
      <t>Mínima de ingreso dieciocho (18) años para el amparo de enfermedades graves  con permanencia hasta los</t>
    </r>
    <r>
      <rPr>
        <b/>
        <sz val="11"/>
        <rFont val="Arial"/>
        <family val="2"/>
      </rPr>
      <t xml:space="preserve"> 70 años</t>
    </r>
  </si>
  <si>
    <r>
      <t>Permanencia para el amparo de Incapacidad Total y Permanente hasta los setenta</t>
    </r>
    <r>
      <rPr>
        <b/>
        <sz val="11"/>
        <rFont val="Arial"/>
        <family val="2"/>
      </rPr>
      <t xml:space="preserve"> (70) años.</t>
    </r>
  </si>
  <si>
    <t>Este seguro no cubre pérdidas causadas por la interrupción de negocios y/o pérdidas financieras sufridas por la entidad al no poder desarrollar la actividad para la cual fue creada como consecuencia de a), b), c), d) y e).
a) Enfermedad por coronavirus (COVID-19)
b) Coronavirus 2 del síndrome respiratorio agudo severo (SARS-COV-2)
c) Cualquier mutación o variación de SARS-COV-2:
d) Cualquier enfermedad transmisible, epidemia o pandemia.
e) Cualquier temor o amenaza que se relacione con los literales a), b), c) o d) anteriores</t>
  </si>
  <si>
    <t>Exclusión absoluta de enfermedades transmisibles:
Sin perjuicio de cualquier otra disposición en contrario, se aclara que este seguro no cubre ninguna reclamación, pérdida, responsabilidad, costo o gasto de cualquier naturaleza que surja directa o indirectamente de, contribuya o resulte de enfermedades transmisibles, epidemias o pandemias, tales como el Coronavirus (COVID-19), enfermedad respiratoria aguda grave síndrome coronavirus 2 (SARS-CoV-2), o cualquier mutación o variación de los mismos.
Esta exclusión también aplica a cualquier reclamo, pérdida, costo o gasto de cualquier naturaleza que surja directa o indirectamente de, en contribución a, o resultante de:
(i) cualquier temor o amenaza que surja en respuesta a una enfermedad infecciosa real o potencial; o
(ii) cualquier acción tomada para controlar, prevenir, suprimir o de cualquier manera relacionada con cualquier brote de enfermedades infecciosas tales como coronavirus (COVID-19), coronavirus 2 por síndrome respiratorio agudo severo (SARS-CoV-2), cualquier mutación o variación de los mismos, o de cualquier otra enfermedad, epidemia o pandemia.</t>
  </si>
  <si>
    <r>
      <t xml:space="preserve">Dineros y/o títulos valores dentro y fuera de caja fuerte en predios del asegurado. </t>
    </r>
    <r>
      <rPr>
        <sz val="11"/>
        <rFont val="Arial"/>
        <family val="2"/>
      </rPr>
      <t>No obstante las exclusiones generales de la póliza, mediante la inclusión de esta cláusula, la compañía asume las indemnizaciones  por pérdidas y/o daños de estos bienes dentro y fuera de de cofres, cajas fuertes y bóvedas como consecuencia de un siniestro amparado por este seguro. Sublimite</t>
    </r>
    <r>
      <rPr>
        <b/>
        <sz val="11"/>
        <rFont val="Arial"/>
        <family val="2"/>
      </rPr>
      <t xml:space="preserve"> $20.000.000</t>
    </r>
  </si>
  <si>
    <t xml:space="preserve">NOTA: 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t>
  </si>
  <si>
    <r>
      <rPr>
        <b/>
        <sz val="11"/>
        <rFont val="Arial"/>
        <family val="2"/>
      </rPr>
      <t>Extorsión. Excepto secuestro de personas</t>
    </r>
    <r>
      <rPr>
        <sz val="11"/>
        <rFont val="Arial"/>
        <family val="2"/>
      </rPr>
      <t xml:space="preserve">. La presente cobertura es extendida para incluir la pérdida de bienes extraídos de una oficina del Asegurado como resultado de una amenaza de causar:
A. Daño corporal a:
1) Un director, administrador, empleado o socio del Asegurado o al propietario (sí el Asegurado tiene un solo propietario), ó
2) Un pariente de cualquier persona indicada en el numeral (1) anterior quién esté ó presuntamente esté, siendo mantenido cautivo, sin embargo, siempre que el cautiverio tenga lugar en Colombia y que antes de extraer tal propiedad:
(a) La persona que esté recibiendo la amenaza haya hecho un esfuerzo razonable para reportar la exigencia del extorsionista a un asociado, ó
(b) Se haya realizado un esfuerzo razonable para reportar la exigencia del extorsionista a las autoridades locales competentes.
B. Daño a los predios o a cualquier propiedad cualquiera que esta sea (incluyendo bienes) del Asegurado o de cualquier otra persona, respecto de los cuales el Asegurado sea legalmente responsable.”
</t>
    </r>
  </si>
  <si>
    <t xml:space="preserve">Se reconocerá al asegurado una tasa del 1.5% mensual con un límite máximo de indemnización por nueve (9) meses, pagadero por mes y sujeto a un límite $100.000.000 por mes y límite total de $900.000.000 en la vigencia formando parte del límite total agregado de la póliza. Con aplicación de deducible. Se excluye la pérdida o extravío negligente de títulos valores. </t>
  </si>
  <si>
    <r>
      <rPr>
        <b/>
        <sz val="10"/>
        <rFont val="Arial"/>
        <family val="2"/>
      </rPr>
      <t xml:space="preserve">3). Sistema de cobertura 
</t>
    </r>
    <r>
      <rPr>
        <sz val="10"/>
        <rFont val="Arial"/>
        <family val="2"/>
      </rPr>
      <t xml:space="preserve">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
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
</t>
    </r>
  </si>
  <si>
    <r>
      <rPr>
        <b/>
        <sz val="10"/>
        <rFont val="Arial"/>
        <family val="2"/>
      </rPr>
      <t>Cargos asegurados:</t>
    </r>
    <r>
      <rPr>
        <sz val="10"/>
        <rFont val="Arial"/>
        <family val="2"/>
      </rPr>
      <t xml:space="preserve"> Cobertura requerida para todos los cargos de directores y administradores, así como servidores públicos, incluidos los ordenadores del gasto. </t>
    </r>
  </si>
  <si>
    <t>Límite por persona (Por Proceso) Investigación preliminar:</t>
  </si>
  <si>
    <r>
      <t xml:space="preserve">Responsabilidad civil Directores y Administradores: Se incluye amparo de gastos de defensa por procesos penales. </t>
    </r>
    <r>
      <rPr>
        <sz val="10"/>
        <rFont val="Arial"/>
        <family val="2"/>
      </rPr>
      <t>Para los procesos penales el pago de honorarios operará por reembolso cuando el proceso haya terminado y se tenga certeza de la no existencia de dolo.</t>
    </r>
  </si>
  <si>
    <r>
      <t xml:space="preserve">Extensión de Periodo de descubrimiento con termino de 6 meses, 
</t>
    </r>
    <r>
      <rPr>
        <sz val="10"/>
        <rFont val="Arial"/>
        <family val="2"/>
      </rPr>
      <t>con cobro adicional del 100% de la prima anual ofrecida para este proceso. Bajo esta cláusula, queda expresamente acordado que la cobertura del seguro se extiende por el periodo de 6 meses, bajo las mismas condiciones pactadas dentro del presente proceso de contratación para amparar las reclamaciones que se formulen con posterioridad al vencimiento de la vigencia de la póliza, exclusivamente respectos de actos incorrectos y eventos cubiertos bajo la misma y ocurridos durante la referida vigencia. esta condición opera en caso de la póliza sea cancelada o no renovada y o prorrogada por la aseguradora, e igualmente en caso de cancelación o no continuidad por decisión de la entidad tomadora</t>
    </r>
    <r>
      <rPr>
        <b/>
        <sz val="10"/>
        <rFont val="Arial"/>
        <family val="2"/>
      </rPr>
      <t>.</t>
    </r>
  </si>
  <si>
    <r>
      <t>“Errores, omisiones e inexactitudes: E</t>
    </r>
    <r>
      <rPr>
        <sz val="10"/>
        <rFont val="Arial"/>
        <family val="2"/>
      </rPr>
      <t>l Asegurado está obligado a declarar sinceramente los hechos y circunstancias que determinan el estado del riesgo. La inexactitud con respecto a hechos o circunstancias que, de ser conocidos por la Compañía, lo habrían retirado de la suscripción de este contrato o inducido a estipular condiciones más onerosas, producirá la anulación relativa del contrato de seguro. Queda entendido, convenido y aceptado que si el tomador incurriese en errores, omisiones e inexactitudes imputables a él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</si>
  <si>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Fecha de retroactividad que viene de la póliza actualmente contratada. 14 de junio de  2007. </t>
    </r>
    <r>
      <rPr>
        <sz val="10"/>
        <rFont val="Arial"/>
        <family val="2"/>
      </rPr>
      <t xml:space="preserve">Por medio de la presente cláusula, el periodo de retroactividad de la póliza se otorga a partir de la fecha del 14 de junio de 2007. No existirá responsabilidad con respecto a cualquier reclamación que surja o esté en conexión con cualquier circunstancia o hecho conocido por el asegurado anteriormente al inicio de esta póliza. </t>
    </r>
  </si>
  <si>
    <r>
      <rPr>
        <b/>
        <sz val="10"/>
        <rFont val="Arial"/>
        <family val="2"/>
      </rPr>
      <t>Revocación por parte del asegurado sin penalización:</t>
    </r>
    <r>
      <rPr>
        <sz val="10"/>
        <rFont val="Arial"/>
        <family val="2"/>
      </rPr>
      <t xml:space="preserve"> “Revocación por parte del asegurado. El contrato de seguro podrá ser revocado unilateralmente por el asegurado en cualquier momento de su ejecución. La compañía por su parte podrá revocarlo dando aviso por escrito con 60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este contrato de seguros con 60 días de anticipación, mediante comunicación escrita dirigida al asegurado.</t>
    </r>
  </si>
  <si>
    <r>
      <rPr>
        <b/>
        <sz val="11"/>
        <rFont val="Arial"/>
        <family val="2"/>
      </rPr>
      <t>Nota.</t>
    </r>
    <r>
      <rPr>
        <sz val="11"/>
        <rFont val="Arial"/>
        <family val="2"/>
      </rPr>
      <t xml:space="preserve"> Frente a la cobertura de terrorismo incorporada en los amparos antes mencionados, la misma se actiba siempre y cuando el asegurado sea sujeto pasivo.</t>
    </r>
  </si>
  <si>
    <r>
      <t xml:space="preserve">Gastos de Reconstrucción de cuentas. </t>
    </r>
    <r>
      <rPr>
        <sz val="11"/>
        <rFont val="Arial"/>
        <family val="2"/>
      </rPr>
      <t>Los cuales hacen parte del límite máximo de cobertura de la póliza.</t>
    </r>
  </si>
  <si>
    <r>
      <t xml:space="preserve">Gastos de Rendición de cuentas. </t>
    </r>
    <r>
      <rPr>
        <sz val="11"/>
        <rFont val="Arial"/>
        <family val="2"/>
      </rPr>
      <t>Los cuales hacen parte del límite máximo de cobertura de la póliza.</t>
    </r>
  </si>
  <si>
    <r>
      <rPr>
        <b/>
        <sz val="11"/>
        <rFont val="Arial"/>
        <family val="2"/>
      </rPr>
      <t>Bienes de terceros, bajo cuidado, tenencia, control y custodia, declarados o no, sublimitado a $1.000.000.000</t>
    </r>
    <r>
      <rPr>
        <sz val="11"/>
        <rFont val="Arial"/>
        <family val="2"/>
      </rPr>
      <t xml:space="preserve"> por evento y por vigencia. Se amparan los daños y/o perjuicios que se causen a terceros, con los bienes de propiedad de terceros por los cuales el asegurado deba responder por disposición de la ley, que se encuentren bajo la custodia, tenencia y control en los predios descritos en la póliza. Se excluye el hurto en cualquiera de sus formas y el daño de dichos bienes.</t>
    </r>
  </si>
  <si>
    <t>Costos de reconstrucción y/o reposición de libros y registros contables. Según clausulado DHP84 o texto propio de la asgeuradora. límite $200.000.000 por evento / Agregado Vigencia. Opera para pérdidas derivadas de infidelidad de empleados.</t>
  </si>
  <si>
    <t>3. Contenidos (Muebles y enseres, equipos de oficina, mejoras locativas en general en la Sede Principal y los ubicados en la calle 12 no. 79 a25 agrupación industrial parque Alsacia, en donde se tiene almacenado el archivo central e histórico de la entidad segun las bodegas 19 y 20 en arrendamiento)</t>
  </si>
  <si>
    <t>Asegurado : Empresa Nacional Promotora del Desarrollo Territorial y/o Cargos asegurados</t>
  </si>
  <si>
    <t xml:space="preserve">La póliza se extiende a amparar los siguientes gastos en que razonablemente incurra Empresa Nacional Promotora del Desarrollo Territorial.
- Estos gastos se encuentran contenidos en el límite máximo de indemnización pactado. 
- Para los gastos relacionados a continuación no aplican deducibles:
- Los límites asegurados para los Gastos adicionales son adicionales al valor asegurado. </t>
  </si>
  <si>
    <t>11. Riesgos excluidos</t>
  </si>
  <si>
    <t>Indemnización de daños y perjuicios: Incluyendo  los pagos de costos y gastos, determinados por sentencia en firme, resultantes de un reclamo contra un asegurado por un acto culposo excluye dolo y  las reclamaciones directa o indirectamente derivadas de multas o sanciones</t>
  </si>
  <si>
    <r>
      <rPr>
        <b/>
        <sz val="10"/>
        <rFont val="Arial"/>
        <family val="2"/>
      </rPr>
      <t>Responsabilidad civil Directores y Administradores</t>
    </r>
    <r>
      <rPr>
        <sz val="10"/>
        <rFont val="Arial"/>
        <family val="2"/>
      </rPr>
      <t xml:space="preserve">: Para amparar los perjuicios causados a terceros y/o a la entidad, a consecuencia de acciones, u omisiones, imputables a uno o varios funcionarios, Directores y administradores, pasados, presentes y futuros,  (Se incluye, pero sin estar limitado a: procesos disciplinarios, Administrativos, Civiles, responsabilidad Fiscal. Responsabilidad fiscal de acuerdo con las previsiones de la ley 610 de 2000, así como la acción de repetición o de llamamiento en garantía con fines de repetición, contemplado en la ley 678 de 2001. </t>
    </r>
    <r>
      <rPr>
        <b/>
        <sz val="10"/>
        <rFont val="Arial"/>
        <family val="2"/>
      </rPr>
      <t>Límite asegurado por evento y agregado vigencia, incluyendo gastos de defensa.</t>
    </r>
  </si>
  <si>
    <t>Sublímites básicos obligatorios para la cobertura de gastos de defensa, los cuales deben operar exclusivamente bajo la modalidad de: por persona y por proceso:</t>
  </si>
  <si>
    <t>En materia de riesgos excluidos la Empresa Nacional Promotora del Desarrollo Territorial acepta únicamente los expresamente mencionados como exclusiones absolutas de cobertura las que figuran en el texto del condicionado general depositado por la Aseguradora en la Superintendencia Financiera y de reaseguro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</si>
  <si>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Sistema Acusatorio Ley 906 de 2004. Se amparan los procesos penales que se adelanten en contra de los cargos amparados bajo la póliza, siempre y cuando no exista dolo</t>
  </si>
  <si>
    <r>
      <rPr>
        <b/>
        <sz val="11"/>
        <rFont val="Arial"/>
        <family val="2"/>
      </rPr>
      <t xml:space="preserve">Pérdidas causadas por empleados o servidores no identificados. </t>
    </r>
    <r>
      <rPr>
        <sz val="11"/>
        <rFont val="Arial"/>
        <family val="2"/>
      </rPr>
      <t xml:space="preserve">Hasta el Sublimite de cobertura del 50% del límite máximo establecido para la póliza., excluyendo operaciones de crédito y trading. </t>
    </r>
  </si>
  <si>
    <r>
      <rPr>
        <b/>
        <sz val="10"/>
        <rFont val="Arial"/>
        <family val="2"/>
      </rPr>
      <t>1). Objeto del seguro</t>
    </r>
    <r>
      <rPr>
        <sz val="10"/>
        <rFont val="Arial"/>
        <family val="2"/>
      </rPr>
      <t>: Amparar la responsabilidad de los miembros de la junta directiva y demás directores y administradores, pasados, presentes y futuros en razón de actos culposos realizados dentro del desarrollo de sus funciones. Asumir los gastos de defensa (honorarios profesionales de abogados defensores, y cauciones judiciales), en todo tipo de procesos civiles, administrativos iniciados por entes de control (procuraduría, contraloría y similares) o cualquier organismo vigilancia y control, siempre que se trate de delitos no dolosos, en los que se discuta eventual responsabilidad de las personas aseguradas. Se cubren los perjuicios por los que los asegurados sean responsables por haber cometido un acto incorrecto respecto del cual se les siga o se les debiera seguir un juicio de responsabilidad fiscal de acuerdo con las previsiones de la ley 610 de 2000, así como la acción de repetición o de llamamiento en garantía con fines de repetición, contemplado en la ley 678 de 2001. Procesos Disciplinarios Ley 734 de 2002”</t>
    </r>
  </si>
  <si>
    <t>Sublimite para gastos de defensa por evento incluidos dentro del límite máximo de cobertura de la póliza.</t>
  </si>
  <si>
    <r>
      <rPr>
        <b/>
        <sz val="10"/>
        <rFont val="Arial"/>
        <family val="2"/>
      </rPr>
      <t>Persona asegurada:</t>
    </r>
    <r>
      <rPr>
        <sz val="10"/>
        <rFont val="Arial"/>
        <family val="2"/>
      </rPr>
      <t xml:space="preserve">Significa toda persona natural, que fue, es y será, durante el período de la póliza:  a) miembro del consejo directivo de la entidad, o director o ejecutivo de la entidad.    b) Un empleado de la entidad mientras: i) se encuentre ejerciendo funciones de administración o supervisión, de la entidad o con poder de mando en la entidad (capacidad de influir de manera decisiva en las sesiones del consejo directivo o en la gestión, conducción o ejecución de los negocios de la entidad), ii) tenga la función de director jurídico o director de administración de riesgos del contratante.      Directivo significa el director general de la entidad, así como los funcionarios que, ocupando un empleo o cargo en esta entidad, adopten decisiones que trasciendan en la situación administrativa, financiera, operacional o jurídica de dicha entidad. También se incluyen los ordenadores del gasto (servidores públicos).                .                </t>
    </r>
  </si>
  <si>
    <t>$13.000.000.000  por evento y 23.000.000.000 en el agregado vigencia.</t>
  </si>
  <si>
    <t>$2.300.000.000 Por reclamo y en el agregado anual</t>
  </si>
  <si>
    <r>
      <t xml:space="preserve">No aplicación de infraseguro. </t>
    </r>
    <r>
      <rPr>
        <sz val="11"/>
        <rFont val="Arial"/>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b/>
        <sz val="11"/>
        <rFont val="Arial"/>
        <family val="2"/>
      </rPr>
      <t>sea superior al 20%.</t>
    </r>
  </si>
  <si>
    <t>No aplicación de demérito por uso y/o mejora tecnológica, para reclamaciones por daño interno en bienes relacionados con equipos eléctricos y electrónicos y maquinaria y equipo</t>
  </si>
  <si>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r>
  </si>
  <si>
    <r>
      <t xml:space="preserve">Amparo automático para nuevas propiedades y bienes. 
</t>
    </r>
    <r>
      <rPr>
        <sz val="11"/>
        <rFont val="Arial"/>
        <family val="2"/>
      </rPr>
      <t xml:space="preserve">La propuesta debe contemplar cobertura automática, a partir del momento en que el asegurado asuma la responsabilidad por los bienes adquiridos y/o recibidos (nuevos y usados).
Sublímite $ 2.000.000.000, con cobro de prima adicional a prorrata y aviso dentro de los 90 días calendario siguientes a la fecha de haberlos recibido. </t>
    </r>
  </si>
  <si>
    <r>
      <t xml:space="preserve">Cláusula de conjuntos. 
</t>
    </r>
    <r>
      <rPr>
        <sz val="11"/>
        <rFont val="Arial"/>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family val="2"/>
      </rPr>
      <t>Sublimite de $400.000.000 por evento.</t>
    </r>
  </si>
  <si>
    <r>
      <t>Gastos de arrendamiento. Sublímite $500.000.000.</t>
    </r>
    <r>
      <rPr>
        <sz val="11"/>
        <rFont val="Arial"/>
        <family val="2"/>
      </rPr>
      <t xml:space="preserve">
Bajo esta cobertura, se debe contemplar la extensión del seguro a amparar los gastos adicionales y en exceso a sus costos normales de operación, hasta por doce</t>
    </r>
    <r>
      <rPr>
        <b/>
        <sz val="11"/>
        <rFont val="Arial"/>
        <family val="2"/>
      </rPr>
      <t xml:space="preserve"> (12) mese</t>
    </r>
    <r>
      <rPr>
        <sz val="11"/>
        <rFont val="Arial"/>
        <family val="2"/>
      </rPr>
      <t xml:space="preserv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</si>
  <si>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t>
    </r>
    <r>
      <rPr>
        <b/>
        <sz val="11"/>
        <rFont val="Arial"/>
        <family val="2"/>
      </rPr>
      <t xml:space="preserve"> $5.000.000</t>
    </r>
    <r>
      <rPr>
        <sz val="11"/>
        <rFont val="Arial"/>
        <family val="2"/>
      </rPr>
      <t xml:space="preserve">, la Compañía no deducirá suma alguna por concepto de deducible, hasta que la sumatoria de estas pérdidas ascienda a un acumulado de </t>
    </r>
    <r>
      <rPr>
        <b/>
        <sz val="11"/>
        <rFont val="Arial"/>
        <family val="2"/>
      </rPr>
      <t xml:space="preserve">$50.000.000. </t>
    </r>
    <r>
      <rPr>
        <sz val="11"/>
        <rFont val="Arial"/>
        <family val="2"/>
      </rPr>
      <t xml:space="preserve">Una vez alcanzado este acumulado, cesa este beneficio y la Compañía aplicará para las futuras indemnizaciones los deducibles a que haya lugar, previstos en la póliza. </t>
    </r>
  </si>
  <si>
    <t>Cobertura para las pérdidas materiales que sufran los bienes asegurados causados directa o indirectamente por cohetes, misiles o similares.</t>
  </si>
  <si>
    <t>Apropiación por terceros de las cosas aseguradas durante el siniestro o después del mismo. Sublimite $50.000.000 evento / vigencia.</t>
  </si>
  <si>
    <t>Responsabilidad civil derivada de montajes, construcciones y obras civiles para el mantenimiento o ampliación de predios. Sublimites $410.000.000 Evento/vigencia. Opera en exceso de las pólizas básicas de responsabilidad de cada contratista y/o subcontratista, que desarrolle estas actividades</t>
  </si>
  <si>
    <r>
      <rPr>
        <b/>
        <sz val="11"/>
        <rFont val="Arial"/>
        <family val="2"/>
      </rPr>
      <t>Responsabilidad civil cruzada.</t>
    </r>
    <r>
      <rPr>
        <sz val="11"/>
        <rFont val="Arial"/>
        <family val="2"/>
      </rPr>
      <t xml:space="preserve"> Queda entendido y convenido que la presente cobertura se extiende a amparar las reclamaciones presentadas entre si por cada uno de los contratistas que desarrollen simultáneamente proyectos relacionados con la misión y objeto de LA Empresa Nacional Promotora del Desarrollo Territorial, en la misma forma en que se aplicaría si a cada uno de ellos se hubiera expedido una póliza por separado. Sublimite 65% por evento 91% por vigencia.</t>
    </r>
  </si>
  <si>
    <r>
      <rPr>
        <b/>
        <sz val="11"/>
        <rFont val="Arial"/>
        <family val="2"/>
      </rPr>
      <t>Contratistas y subcontratistas independientes incluyendo trabajos de mantenimiento, reparaciones y modificaciones de predios</t>
    </r>
    <r>
      <rPr>
        <b/>
        <sz val="11"/>
        <color indexed="12"/>
        <rFont val="Arial"/>
        <family val="2"/>
      </rPr>
      <t>.</t>
    </r>
    <r>
      <rPr>
        <sz val="11"/>
        <color indexed="12"/>
        <rFont val="Arial"/>
        <family val="2"/>
      </rPr>
      <t xml:space="preserve"> </t>
    </r>
    <r>
      <rPr>
        <sz val="11"/>
        <rFont val="Arial"/>
        <family val="2"/>
      </rPr>
      <t xml:space="preserve">Sublímite $3.350.000.000 por evento  y $5.850.000.000  por vigencia. </t>
    </r>
    <r>
      <rPr>
        <b/>
        <sz val="11"/>
        <rFont val="Arial"/>
        <family val="2"/>
      </rPr>
      <t xml:space="preserve">opera en exceso de las pólizas básicas de responsabilidad de cada contratista y/o subcontratista, en caso de no contar con póliza opera en exceso de 100 SMMLV.   Queda cubierta la responsabilidad civil extracontractual que recae sobre el asegurado en forma directa por daños causados por los contratistas y subcontratistas a su servicio, siempre y cuando dichos daños tengan relación con la actividad del asegurado.  </t>
    </r>
  </si>
  <si>
    <r>
      <t xml:space="preserve">Gastos para la demostración del siniestro. Sublimite $855.000.000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</si>
  <si>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Costas legales y honorarios de abogados. </t>
    </r>
    <r>
      <rPr>
        <sz val="11"/>
        <rFont val="Arial"/>
        <family val="2"/>
      </rPr>
      <t>Los cuales el asegurado debe asumir en la defensa de sus intereses, como consecuencia de una demanda, por la víctima, de alguna petición, judicial o extrajudicial, aún cuando dicha demanda fuere infundada, falsa o fraudulenta, Sublímite por evento $450.000.000 / Vigencia $900.000.000</t>
    </r>
  </si>
  <si>
    <t>Restablecimiento automático del valor asegurado por pago de siniestro hasta UNA (1) vez, con cobro de prima adicional.</t>
  </si>
  <si>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t>
    </r>
  </si>
  <si>
    <r>
      <t xml:space="preserve">Protección al 100% de las pérdidas causadas por personal asegurado. </t>
    </r>
    <r>
      <rPr>
        <sz val="11"/>
        <rFont val="Arial"/>
        <family val="2"/>
      </rPr>
      <t>Queda entendido que en caso de siniestro, la compañía indemnizará la pérdida, sin aplicar ningún tipo de deducible sobre el valor de la misma</t>
    </r>
    <r>
      <rPr>
        <b/>
        <sz val="11"/>
        <rFont val="Arial"/>
        <family val="2"/>
      </rPr>
      <t>.</t>
    </r>
  </si>
  <si>
    <r>
      <t xml:space="preserve">Faltantes de inventario:
</t>
    </r>
    <r>
      <rPr>
        <sz val="11"/>
        <rFont val="Arial"/>
        <family val="2"/>
      </rPr>
      <t xml:space="preserve">El oferente ofrecerá la cobertura para los faltantes de inventarios atribuibles a funcionarios de LA Empresa Nacional Promotora del Desarrollo Territorial siempre y cuando tales pérdidas sean consecuencia de delitos amparados en este seguro. </t>
    </r>
    <r>
      <rPr>
        <b/>
        <sz val="11"/>
        <rFont val="Arial"/>
        <family val="2"/>
      </rPr>
      <t>Sublimite $20.000.000 evento/vigencia</t>
    </r>
  </si>
  <si>
    <t>La póliza se extiende a amparar los siguientes gastos en que razonablemente incurra Empresa Nacional Promotora del Desarrollo Territorial.
- Estos gastos se encuentran contenidos en el límite máximo de indemnización pactado. 
- Para los gastos relacionados a continuación no aplican deducibles:
- Las condiciones a continuación relacionadas operan con un sublímite combinado de $355.000.000</t>
  </si>
  <si>
    <r>
      <t xml:space="preserve">Protección de depósitos bancarios. 100% del límite asegurado.
</t>
    </r>
    <r>
      <rPr>
        <sz val="11"/>
        <rFont val="Arial"/>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</si>
  <si>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t>Pérdidas causadas por empleados o servidores no identificados.</t>
    </r>
    <r>
      <rPr>
        <sz val="11"/>
        <rFont val="Arial"/>
        <family val="2"/>
      </rPr>
      <t xml:space="preserve"> 100% del límite asegurado.
El proponente debe contemplar para este seguro, que en caso de ocurrencia de cualquier pérdida, en la que  LA Empresa Nacional Promotora del Desarrollo Territorial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Empresa Nacional Promotora del Desarrollo Territorial, a cualquier titulo (autor intelectual, material o cómplice), y en todo caso cuando se acredite la ocurrencia y cuantía de la pérdida. Queda entendido que la responsabilidad de la compañía, respecto de tales pérdidas, no excederá en ningún caso del monto asegurado estipulado en la póliza.</t>
    </r>
  </si>
  <si>
    <r>
      <t>Pérdidas causadas por empleados ocasionales, temporales, transitorios y de firmas especilizadas.</t>
    </r>
    <r>
      <rPr>
        <sz val="11"/>
        <rFont val="Arial"/>
        <family val="2"/>
      </rPr>
      <t xml:space="preserve"> La cobertura de la póliza se extiende a amparar las firmas de empleo especializadas o de empresas temporales, ocasionales, transitorias y de firmas especializadas y/o cooperativas y/o recooperativas. </t>
    </r>
    <r>
      <rPr>
        <b/>
        <sz val="11"/>
        <rFont val="Arial"/>
        <family val="2"/>
      </rPr>
      <t>100% del límite asegurado.</t>
    </r>
  </si>
  <si>
    <t>Continuidad de amparo y/o extensión de cobertura, hasta 77 días después de desvinculado el funcionario, siempre y cuando la póliza se encuentre vigente.</t>
  </si>
  <si>
    <t>Pago de reclamos con base en la determinación de responsabilidad de empleados del asegurado  en la investigación administrativa, sin necesidad del fallo judicial o de responsabilidad fiscal ysiempre y cuando se acredite la ocurrencia y cuantía de la pérdida</t>
  </si>
  <si>
    <r>
      <t xml:space="preserve">No aplicación de garantías. </t>
    </r>
    <r>
      <rPr>
        <sz val="11"/>
        <rFont val="Arial"/>
        <family val="2"/>
      </rPr>
      <t>Mediante la presente cláusula queda entendido, convenido y aceptado que no obstante lo que se establezca en las condiciones generales y particulares de la póliza, la Compañía no impondrá al asegurado el cumplimiento de determinada garantía ni a cumplir determinada exigencia y que en cambio la Compañía acepta las condiciones de protección, mantenimiento, conservación y control que el asegurado de a sus bienes.</t>
    </r>
  </si>
  <si>
    <t xml:space="preserve"> 15 de enero de 2014. “No habrá ninguna responsabilidad con relación a cualquier reclamo:
- Derivado de o en conexión con cualquier circunstancia u ocurrencia notificada al Asegurador en cualquier otra póliza de seguro contratada con anterioridad al inicio de esta póliza.
- Derivado de o en conexión con cualquier circunstancia u Perdida conocida por el Asegurado con anterioridad al inicio de esta póliza.”
</t>
  </si>
  <si>
    <r>
      <rPr>
        <b/>
        <sz val="11"/>
        <rFont val="Arial"/>
        <family val="2"/>
      </rP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ciento veinte</t>
    </r>
    <r>
      <rPr>
        <b/>
        <sz val="11"/>
        <rFont val="Arial"/>
        <family val="2"/>
      </rPr>
      <t xml:space="preserve"> (120) días</t>
    </r>
    <r>
      <rPr>
        <sz val="11"/>
        <rFont val="Arial"/>
        <family val="2"/>
      </rPr>
      <t xml:space="preserve"> posteriores al conocimiento del incidente, pérdida o daño que pueda tener relación con este seguro.</t>
    </r>
  </si>
  <si>
    <r>
      <rPr>
        <b/>
        <sz val="11"/>
        <rFont val="Arial"/>
        <family val="2"/>
      </rPr>
      <t>Revocación de la póliza:</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y siste</t>
    </r>
    <r>
      <rPr>
        <b/>
        <sz val="11"/>
        <rFont val="Arial"/>
        <family val="2"/>
      </rPr>
      <t xml:space="preserve"> (97)</t>
    </r>
    <r>
      <rPr>
        <sz val="11"/>
        <rFont val="Arial"/>
        <family val="2"/>
      </rPr>
      <t xml:space="preserve"> días calendario. Los días de anticipación del aviso serán contados a partir de la fecha de recepción por parte del Asegurado de la noticia escrita certificada.</t>
    </r>
  </si>
  <si>
    <t>Extensión de costos de limpieza. Sublimite $565.000.000 incluido dentro del límite máximo asegurado.</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</si>
  <si>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</si>
  <si>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Extensión Terminales. </t>
    </r>
    <r>
      <rPr>
        <sz val="11"/>
        <rFont val="Arial"/>
        <family val="2"/>
      </rPr>
      <t>La cobertura se extiende a amparar la inclusión de ordenadores personales, mientras estén actuando en calidad de terminales.</t>
    </r>
  </si>
  <si>
    <r>
      <t xml:space="preserve">Modificación en la denominación de cargos. </t>
    </r>
    <r>
      <rPr>
        <sz val="11"/>
        <rFont val="Arial"/>
        <family val="2"/>
      </rPr>
      <t>Queda entendido, convenido y aceptado que si durante la vigencia de la presente póliza se presentan cambio(s) de denominaciones a cargos, éstos se consideran automáticamente incorporados en la póliza</t>
    </r>
  </si>
  <si>
    <r>
      <t>Modificaciones a favor del asegurado. L</t>
    </r>
    <r>
      <rPr>
        <sz val="11"/>
        <rFont val="Arial"/>
        <family val="2"/>
      </rPr>
      <t xml:space="preserve">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 </t>
    </r>
  </si>
  <si>
    <r>
      <t>Extensión para ex - empleados. P</t>
    </r>
    <r>
      <rPr>
        <sz val="11"/>
        <rFont val="Arial"/>
        <family val="2"/>
      </rPr>
      <t>érdidas causadas por actos deshonestos o fraudulentos de ex-trabajadores, ocasionadas durante los 30 días calendario siguientes a su desvinculación a menos que sean despedidos por actos fraudulentos.</t>
    </r>
  </si>
  <si>
    <r>
      <t xml:space="preserve">Faltantes de inventario: </t>
    </r>
    <r>
      <rPr>
        <sz val="11"/>
        <rFont val="Arial"/>
        <family val="2"/>
      </rPr>
      <t>cobertura para estos faltantes atribuibles a empleados del asegurado siempre y cuando las pérdidas sean consecuencia de delitos amparados por este seguro. Aplica solo para el amparo de infidelidad. Límite $50.000.000 por Evento / Agregado anual, sobre el límite de la póliza.</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</si>
  <si>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</si>
  <si>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Sublímite asegurado $300.000.000 evento / Agregado Vigencia</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</si>
  <si>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</si>
  <si>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Gastos de defensa por investigaciones por multas, sanciones y silencios administrativos punitivos, excluyendo las penales y las impuestas por conductas dolosas de los asegurados. Sublimite Agregado Vigencia $100.000.000 y Por Persona proceso $50.000.000</t>
  </si>
  <si>
    <t>Responsabilidad civil Directores y Administradores: Se incluye amparo de gastos de defensa de los procesos en los que se discuta la imposición de multas y sanciones contra algún funcionario asegurado.Sublimite Agregado Vigencia $100.000.000 y Por Persona proceso $50.000.000</t>
  </si>
  <si>
    <t>Daños a la reputación. Gastos de relaciones públicas de cada persona asegurada.Sublimite Agregado Vigencia $100.000.000 y Por Persona proceso $30.000.000</t>
  </si>
  <si>
    <t>Responsabilidad civil Directores y Administradores: Se incluye amparo de gastos de defensa  en  los procesos de control interno de la entidad.Sublimite Agregado Vigencia $100.000.000 y Por Persona proceso $20.000.000.</t>
  </si>
  <si>
    <t xml:space="preserve">Límite para Gastos de publicidad e imagen personal, SUBLIMITE DE  $ 30.000.000 POR PERSONA PROCESO Y  $ 100.000.000 EN EL AGREGADO VIGENCIA </t>
  </si>
  <si>
    <t>Diversidad en las exclusiones: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</si>
  <si>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 xml:space="preserve">Límite de Cobertura para Procesos ante otros Organismos de Control. SUBLIMITE DE  $ 5.000.000 AGREGADO VIGENCIA </t>
  </si>
  <si>
    <t xml:space="preserve">35 Días – Sin recargo 
13 meses – 50% del monto de la prima anual </t>
  </si>
  <si>
    <t>Inicio de vigencia de la primer póliza contratada. (21 de Mayo del 2020)</t>
  </si>
  <si>
    <t>Límite máximo asegurado por persona $93.032.628</t>
  </si>
  <si>
    <t>Vida.  $93.032.628</t>
  </si>
  <si>
    <t>Terremoto, temblor, erupcicón volcánica</t>
  </si>
  <si>
    <t>Huelga, motín, conmoción civil o popular, actos mal intencionados de terceros, sabotajes y terrorismo.</t>
  </si>
  <si>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y los actos de la autoridad para repelerlos; terremoto, temblor y/o erupción volcánica y/o eventos de la naturaleza tales como ciclón, huracán, tempestad, vientos, inundación, desbordamiento, alza en el nivel de las aguras y enfrangamiento,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</si>
</sst>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Red]\(&quot;$&quot;\ #,##0\)"/>
    <numFmt numFmtId="173" formatCode="_(* #,##0.00_);_(* \(#,##0.00\);_(* &quot;-&quot;??_);_(@_)"/>
    <numFmt numFmtId="174" formatCode="&quot;$&quot;#,##0;[Red]\-&quot;$&quot;#,##0"/>
    <numFmt numFmtId="175" formatCode="&quot;$&quot;\ #,##0"/>
    <numFmt numFmtId="176" formatCode="[$$-240A]\ #,##0"/>
    <numFmt numFmtId="177" formatCode="[$USD]\ #,##0"/>
    <numFmt numFmtId="178" formatCode="_ &quot;$&quot;\ * #,##0_ ;_ &quot;$&quot;\ * \-#,##0_ ;_ &quot;$&quot;\ * &quot;-&quot;??_ ;_ @_ "/>
    <numFmt numFmtId="179" formatCode="#0.0&quot; Ptos&quot;"/>
    <numFmt numFmtId="180" formatCode="[$$-2C0A]#,##0.00"/>
    <numFmt numFmtId="181" formatCode="00&quot; Días&quot;"/>
    <numFmt numFmtId="182" formatCode="d/mmm/yyyy;@"/>
    <numFmt numFmtId="183" formatCode="[$$-2C0A]#,##0"/>
  </numFmts>
  <fonts count="79">
    <font>
      <sz val="10"/>
      <name val="Arial"/>
      <family val="0"/>
    </font>
    <font>
      <b/>
      <sz val="11"/>
      <name val="Arial"/>
      <family val="2"/>
    </font>
    <font>
      <sz val="11"/>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4"/>
      <name val="Arial"/>
      <family val="2"/>
    </font>
    <font>
      <sz val="8"/>
      <name val="Arial"/>
      <family val="2"/>
    </font>
    <font>
      <b/>
      <sz val="11"/>
      <color indexed="12"/>
      <name val="Arial"/>
      <family val="2"/>
    </font>
    <font>
      <b/>
      <sz val="11"/>
      <color indexed="8"/>
      <name val="Arial"/>
      <family val="2"/>
    </font>
    <font>
      <sz val="11"/>
      <color indexed="8"/>
      <name val="Arial"/>
      <family val="2"/>
    </font>
    <font>
      <b/>
      <sz val="11"/>
      <color indexed="10"/>
      <name val="Arial"/>
      <family val="2"/>
    </font>
    <font>
      <b/>
      <u val="single"/>
      <sz val="11"/>
      <name val="Arial"/>
      <family val="2"/>
    </font>
    <font>
      <sz val="11"/>
      <name val="Verdana"/>
      <family val="2"/>
    </font>
    <font>
      <b/>
      <sz val="11"/>
      <color indexed="9"/>
      <name val="Arial"/>
      <family val="2"/>
    </font>
    <font>
      <sz val="10"/>
      <color indexed="9"/>
      <name val="Arial"/>
      <family val="2"/>
    </font>
    <font>
      <sz val="12"/>
      <name val="Arial"/>
      <family val="2"/>
    </font>
    <font>
      <b/>
      <sz val="12"/>
      <name val="Arial"/>
      <family val="2"/>
    </font>
    <font>
      <sz val="11"/>
      <color indexed="9"/>
      <name val="Arial"/>
      <family val="2"/>
    </font>
    <font>
      <sz val="11"/>
      <color indexed="44"/>
      <name val="Arial"/>
      <family val="2"/>
    </font>
    <font>
      <b/>
      <sz val="10"/>
      <color indexed="9"/>
      <name val="Arial"/>
      <family val="2"/>
    </font>
    <font>
      <sz val="11"/>
      <color indexed="12"/>
      <name val="Arial"/>
      <family val="2"/>
    </font>
    <font>
      <sz val="10"/>
      <name val="Calibri"/>
      <family val="2"/>
    </font>
    <font>
      <sz val="9"/>
      <name val="Arial"/>
      <family val="2"/>
    </font>
    <font>
      <sz val="11"/>
      <color indexed="8"/>
      <name val="Calibri"/>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2"/>
      <color indexed="9"/>
      <name val="Arial"/>
      <family val="2"/>
    </font>
    <font>
      <sz val="12"/>
      <name val="Calibri"/>
      <family val="2"/>
    </font>
    <font>
      <sz val="14"/>
      <color indexed="8"/>
      <name val="Calibri"/>
      <family val="2"/>
    </font>
    <font>
      <sz val="12"/>
      <color indexed="8"/>
      <name val="Calibri"/>
      <family val="2"/>
    </font>
    <font>
      <sz val="14"/>
      <name val="Calibri"/>
      <family val="2"/>
    </font>
    <font>
      <sz val="13"/>
      <name val="Calibri"/>
      <family val="2"/>
    </font>
    <font>
      <b/>
      <sz val="14"/>
      <color indexed="9"/>
      <name val="Arial"/>
      <family val="2"/>
    </font>
    <font>
      <b/>
      <i/>
      <sz val="14"/>
      <color indexed="23"/>
      <name val="Calibri"/>
      <family val="2"/>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10"/>
      <color theme="0"/>
      <name val="Arial"/>
      <family val="2"/>
    </font>
    <font>
      <sz val="14"/>
      <color theme="1"/>
      <name val="Calibri"/>
      <family val="2"/>
    </font>
    <font>
      <sz val="12"/>
      <color theme="1"/>
      <name val="Calibri"/>
      <family val="2"/>
    </font>
    <font>
      <b/>
      <sz val="11"/>
      <color theme="0"/>
      <name val="Arial"/>
      <family val="2"/>
    </font>
    <font>
      <b/>
      <sz val="14"/>
      <color theme="0"/>
      <name val="Arial"/>
      <family val="2"/>
    </font>
    <font>
      <sz val="11"/>
      <color theme="0"/>
      <name val="Arial"/>
      <family val="2"/>
    </font>
    <font>
      <b/>
      <sz val="14"/>
      <color theme="1"/>
      <name val="Arial"/>
      <family val="2"/>
    </font>
    <font>
      <b/>
      <i/>
      <sz val="14"/>
      <color theme="1" tint="0.49998000264167786"/>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indexed="10"/>
        <bgColor indexed="64"/>
      </patternFill>
    </fill>
    <fill>
      <patternFill patternType="solid">
        <fgColor rgb="FFFFFF00"/>
        <bgColor indexed="64"/>
      </patternFill>
    </fill>
    <fill>
      <patternFill patternType="solid">
        <fgColor rgb="FFE319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color indexed="59"/>
      </right>
      <top style="thin">
        <color indexed="59"/>
      </top>
      <bottom style="thin">
        <color indexed="59"/>
      </bottom>
    </border>
    <border>
      <left style="thin">
        <color indexed="59"/>
      </left>
      <right style="thin"/>
      <top style="thin">
        <color indexed="59"/>
      </top>
      <bottom style="thin">
        <color indexed="59"/>
      </bottom>
    </border>
    <border>
      <left/>
      <right/>
      <top style="thin"/>
      <bottom/>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right/>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59"/>
      </left>
      <right/>
      <top>
        <color indexed="63"/>
      </top>
      <bottom style="thin">
        <color indexed="59"/>
      </bottom>
    </border>
    <border>
      <left/>
      <right/>
      <top>
        <color indexed="63"/>
      </top>
      <bottom style="thin">
        <color indexed="59"/>
      </bottom>
    </border>
    <border>
      <left/>
      <right style="thin">
        <color indexed="59"/>
      </right>
      <top>
        <color indexed="63"/>
      </top>
      <bottom style="thin">
        <color indexed="59"/>
      </bottom>
    </border>
    <border>
      <left style="thin">
        <color indexed="59"/>
      </left>
      <right/>
      <top style="thin">
        <color indexed="59"/>
      </top>
      <bottom style="thin">
        <color indexed="59"/>
      </bottom>
    </border>
    <border>
      <left/>
      <right/>
      <top style="thin">
        <color indexed="59"/>
      </top>
      <bottom style="thin">
        <color indexed="59"/>
      </bottom>
    </border>
    <border>
      <left/>
      <right style="thin">
        <color indexed="59"/>
      </right>
      <top style="thin">
        <color indexed="59"/>
      </top>
      <bottom style="thin">
        <color indexed="59"/>
      </bottom>
    </border>
    <border>
      <left style="thin">
        <color indexed="59"/>
      </left>
      <right/>
      <top>
        <color indexed="63"/>
      </top>
      <bottom>
        <color indexed="63"/>
      </bottom>
    </border>
    <border>
      <left/>
      <right style="thin">
        <color indexed="59"/>
      </right>
      <top>
        <color indexed="63"/>
      </top>
      <bottom>
        <color indexed="63"/>
      </bottom>
    </border>
    <border>
      <left style="thin">
        <color indexed="59"/>
      </left>
      <right/>
      <top style="thin">
        <color indexed="59"/>
      </top>
      <bottom>
        <color indexed="63"/>
      </bottom>
    </border>
    <border>
      <left/>
      <right/>
      <top style="thin">
        <color indexed="59"/>
      </top>
      <bottom>
        <color indexed="63"/>
      </bottom>
    </border>
    <border>
      <left/>
      <right style="thin">
        <color indexed="59"/>
      </right>
      <top style="thin">
        <color indexed="59"/>
      </top>
      <bottom>
        <color indexed="63"/>
      </bottom>
    </border>
    <border>
      <left style="thin">
        <color indexed="59"/>
      </left>
      <right style="thin">
        <color indexed="59"/>
      </right>
      <top style="thin">
        <color indexed="59"/>
      </top>
      <bottom style="thin">
        <color indexed="59"/>
      </bottom>
    </border>
    <border>
      <left style="thin"/>
      <right>
        <color indexed="63"/>
      </right>
      <top style="thin">
        <color indexed="59"/>
      </top>
      <bottom style="thin"/>
    </border>
    <border>
      <left>
        <color indexed="63"/>
      </left>
      <right style="thin"/>
      <top style="thin">
        <color indexed="59"/>
      </top>
      <bottom style="thin"/>
    </border>
  </borders>
  <cellStyleXfs count="91">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6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63" fillId="3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0" borderId="0">
      <alignment/>
      <protection/>
    </xf>
    <xf numFmtId="176" fontId="0" fillId="0" borderId="0">
      <alignment/>
      <protection/>
    </xf>
    <xf numFmtId="176" fontId="0" fillId="0" borderId="0">
      <alignment/>
      <protection/>
    </xf>
    <xf numFmtId="0" fontId="53"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4" fillId="20"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60" fillId="0" borderId="8" applyNumberFormat="0" applyFill="0" applyAlignment="0" applyProtection="0"/>
    <xf numFmtId="0" fontId="69" fillId="0" borderId="9" applyNumberFormat="0" applyFill="0" applyAlignment="0" applyProtection="0"/>
  </cellStyleXfs>
  <cellXfs count="343">
    <xf numFmtId="0" fontId="0" fillId="0" borderId="0" xfId="0" applyAlignment="1">
      <alignment/>
    </xf>
    <xf numFmtId="0" fontId="2" fillId="0" borderId="0" xfId="0" applyFont="1" applyFill="1" applyAlignment="1">
      <alignment horizontal="justify" vertical="center" wrapText="1"/>
    </xf>
    <xf numFmtId="0" fontId="2" fillId="0" borderId="0" xfId="0" applyFont="1" applyFill="1" applyAlignment="1">
      <alignment horizontal="center" vertical="center" wrapText="1"/>
    </xf>
    <xf numFmtId="0" fontId="2" fillId="0" borderId="0" xfId="78" applyFont="1" applyFill="1" applyAlignment="1">
      <alignment horizontal="justify" vertical="center" wrapText="1"/>
      <protection/>
    </xf>
    <xf numFmtId="0" fontId="43" fillId="0" borderId="0" xfId="0" applyFont="1" applyFill="1" applyAlignment="1">
      <alignment horizontal="justify" vertical="center" wrapText="1"/>
    </xf>
    <xf numFmtId="0" fontId="43" fillId="0" borderId="0" xfId="78" applyFont="1" applyFill="1" applyAlignment="1">
      <alignment horizontal="justify" vertical="center" wrapText="1"/>
      <protection/>
    </xf>
    <xf numFmtId="0" fontId="23" fillId="0" borderId="0" xfId="78" applyFont="1">
      <alignment/>
      <protection/>
    </xf>
    <xf numFmtId="0" fontId="43" fillId="0" borderId="0" xfId="0" applyFont="1" applyAlignment="1">
      <alignment/>
    </xf>
    <xf numFmtId="0" fontId="0" fillId="32" borderId="0" xfId="0" applyFill="1" applyAlignment="1">
      <alignment/>
    </xf>
    <xf numFmtId="0" fontId="0" fillId="0" borderId="0" xfId="0" applyFill="1" applyAlignment="1">
      <alignment/>
    </xf>
    <xf numFmtId="0" fontId="23" fillId="0" borderId="0" xfId="0" applyFont="1" applyAlignment="1">
      <alignment/>
    </xf>
    <xf numFmtId="0" fontId="23" fillId="0" borderId="0" xfId="0" applyFont="1" applyAlignment="1">
      <alignment/>
    </xf>
    <xf numFmtId="0" fontId="23" fillId="33" borderId="0" xfId="0" applyFont="1" applyFill="1" applyAlignment="1">
      <alignment/>
    </xf>
    <xf numFmtId="0" fontId="43" fillId="0" borderId="0" xfId="0" applyFont="1" applyAlignment="1">
      <alignment vertical="top" wrapText="1"/>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172" fontId="1" fillId="32" borderId="13" xfId="0" applyNumberFormat="1" applyFont="1" applyFill="1" applyBorder="1" applyAlignment="1">
      <alignment vertical="center" wrapText="1"/>
    </xf>
    <xf numFmtId="0" fontId="2" fillId="0" borderId="0" xfId="72" applyNumberFormat="1" applyFont="1" applyFill="1" applyBorder="1" applyAlignment="1" applyProtection="1">
      <alignment horizontal="justify" vertical="center" wrapText="1"/>
      <protection/>
    </xf>
    <xf numFmtId="0" fontId="2" fillId="0" borderId="0" xfId="80" applyNumberFormat="1" applyFont="1" applyFill="1" applyBorder="1" applyAlignment="1" applyProtection="1">
      <alignment horizontal="justify" vertical="center" wrapText="1"/>
      <protection/>
    </xf>
    <xf numFmtId="0" fontId="8" fillId="0" borderId="0" xfId="72" applyNumberFormat="1" applyFont="1" applyFill="1" applyBorder="1" applyAlignment="1" applyProtection="1">
      <alignment horizontal="center" vertical="center" wrapText="1"/>
      <protection/>
    </xf>
    <xf numFmtId="0" fontId="24"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70" fillId="34" borderId="13" xfId="0" applyFont="1" applyFill="1" applyBorder="1" applyAlignment="1" applyProtection="1">
      <alignment horizontal="left" vertical="center" wrapText="1"/>
      <protection/>
    </xf>
    <xf numFmtId="179" fontId="71" fillId="34" borderId="13"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left" vertical="center" wrapText="1"/>
      <protection/>
    </xf>
    <xf numFmtId="179" fontId="0" fillId="0" borderId="13" xfId="0" applyNumberFormat="1" applyFont="1" applyFill="1" applyBorder="1" applyAlignment="1" applyProtection="1">
      <alignment horizontal="center" vertical="center"/>
      <protection/>
    </xf>
    <xf numFmtId="0" fontId="0" fillId="0" borderId="13" xfId="0" applyFont="1" applyBorder="1" applyAlignment="1" applyProtection="1">
      <alignment horizontal="justify" vertical="justify" wrapText="1"/>
      <protection/>
    </xf>
    <xf numFmtId="182" fontId="0" fillId="32" borderId="13" xfId="0" applyNumberFormat="1" applyFont="1" applyFill="1" applyBorder="1" applyAlignment="1" applyProtection="1">
      <alignment horizontal="center" vertical="center" wrapText="1"/>
      <protection/>
    </xf>
    <xf numFmtId="176" fontId="45" fillId="0" borderId="0" xfId="75" applyFont="1" applyAlignment="1">
      <alignment horizontal="left"/>
      <protection/>
    </xf>
    <xf numFmtId="0" fontId="72" fillId="0" borderId="0" xfId="77" applyFont="1" applyAlignment="1">
      <alignment horizontal="left" vertical="center"/>
      <protection/>
    </xf>
    <xf numFmtId="0" fontId="73" fillId="32" borderId="0" xfId="77" applyFont="1" applyFill="1" applyAlignment="1">
      <alignment horizontal="left" vertical="center"/>
      <protection/>
    </xf>
    <xf numFmtId="0" fontId="73" fillId="0" borderId="0" xfId="77" applyFont="1" applyAlignment="1">
      <alignment vertical="center"/>
      <protection/>
    </xf>
    <xf numFmtId="0" fontId="72" fillId="0" borderId="0" xfId="77" applyFont="1" applyAlignment="1">
      <alignment vertical="center"/>
      <protection/>
    </xf>
    <xf numFmtId="176" fontId="48" fillId="0" borderId="0" xfId="75" applyFont="1">
      <alignment/>
      <protection/>
    </xf>
    <xf numFmtId="176" fontId="49" fillId="0" borderId="0" xfId="75" applyFont="1">
      <alignment/>
      <protection/>
    </xf>
    <xf numFmtId="176" fontId="43" fillId="0" borderId="0" xfId="75" applyFont="1" applyBorder="1">
      <alignment/>
      <protection/>
    </xf>
    <xf numFmtId="176" fontId="43" fillId="0" borderId="0" xfId="75" applyFont="1" applyBorder="1" applyAlignment="1">
      <alignment horizontal="center"/>
      <protection/>
    </xf>
    <xf numFmtId="0" fontId="0" fillId="0" borderId="13" xfId="0" applyFont="1" applyFill="1" applyBorder="1" applyAlignment="1" applyProtection="1">
      <alignment horizontal="justify" vertical="justify" wrapText="1"/>
      <protection/>
    </xf>
    <xf numFmtId="183" fontId="0" fillId="32" borderId="13" xfId="0" applyNumberFormat="1" applyFont="1"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176" fontId="7" fillId="0" borderId="13" xfId="75" applyFont="1" applyBorder="1" applyAlignment="1">
      <alignment horizontal="left" vertical="center" wrapText="1"/>
      <protection/>
    </xf>
    <xf numFmtId="9" fontId="7" fillId="0" borderId="13" xfId="82" applyFont="1" applyFill="1" applyBorder="1" applyAlignment="1">
      <alignment horizontal="center" vertical="center" wrapText="1"/>
    </xf>
    <xf numFmtId="176" fontId="6" fillId="0" borderId="13" xfId="75" applyFont="1" applyBorder="1" applyAlignment="1">
      <alignment horizontal="left" vertical="center" wrapText="1"/>
      <protection/>
    </xf>
    <xf numFmtId="176" fontId="7" fillId="0" borderId="13" xfId="75" applyFont="1" applyBorder="1" applyAlignment="1">
      <alignment horizontal="justify" vertical="center" wrapText="1"/>
      <protection/>
    </xf>
    <xf numFmtId="9" fontId="7" fillId="32" borderId="13" xfId="82" applyFont="1" applyFill="1" applyBorder="1" applyAlignment="1">
      <alignment horizontal="center" vertical="center" wrapText="1"/>
    </xf>
    <xf numFmtId="176" fontId="7" fillId="0" borderId="13" xfId="75" applyNumberFormat="1" applyFont="1" applyFill="1" applyBorder="1" applyAlignment="1">
      <alignment horizontal="left" vertical="center" wrapText="1"/>
      <protection/>
    </xf>
    <xf numFmtId="176" fontId="7" fillId="0" borderId="13" xfId="75" applyNumberFormat="1" applyFont="1" applyFill="1" applyBorder="1" applyAlignment="1">
      <alignment horizontal="center" vertical="center" wrapText="1"/>
      <protection/>
    </xf>
    <xf numFmtId="176" fontId="7" fillId="0" borderId="13" xfId="75" applyFont="1" applyFill="1" applyBorder="1" applyAlignment="1">
      <alignment horizontal="center" vertical="center" wrapText="1"/>
      <protection/>
    </xf>
    <xf numFmtId="176" fontId="7" fillId="0" borderId="14" xfId="75" applyNumberFormat="1" applyFont="1" applyFill="1" applyBorder="1" applyAlignment="1">
      <alignment horizontal="left" vertical="center" wrapText="1"/>
      <protection/>
    </xf>
    <xf numFmtId="0" fontId="3" fillId="0" borderId="13" xfId="0" applyFont="1" applyFill="1" applyBorder="1" applyAlignment="1" applyProtection="1">
      <alignment horizontal="justify" vertical="justify" wrapText="1"/>
      <protection/>
    </xf>
    <xf numFmtId="0" fontId="3" fillId="0" borderId="13" xfId="0" applyFont="1" applyFill="1" applyBorder="1" applyAlignment="1" applyProtection="1">
      <alignment horizontal="justify" vertical="center" wrapText="1"/>
      <protection/>
    </xf>
    <xf numFmtId="0" fontId="3" fillId="0" borderId="13" xfId="0" applyFont="1" applyBorder="1" applyAlignment="1" applyProtection="1">
      <alignment horizontal="center" vertical="center" wrapText="1"/>
      <protection/>
    </xf>
    <xf numFmtId="0" fontId="3" fillId="0" borderId="13" xfId="0" applyFont="1" applyBorder="1" applyAlignment="1" applyProtection="1">
      <alignment horizontal="justify" vertical="justify" wrapText="1"/>
      <protection/>
    </xf>
    <xf numFmtId="171" fontId="6" fillId="0" borderId="0" xfId="66" applyNumberFormat="1" applyFont="1" applyFill="1" applyBorder="1" applyAlignment="1">
      <alignment horizontal="center" vertical="center" wrapText="1"/>
    </xf>
    <xf numFmtId="171" fontId="74" fillId="34" borderId="15" xfId="66" applyNumberFormat="1" applyFont="1" applyFill="1" applyBorder="1" applyAlignment="1">
      <alignment horizontal="left" vertical="center" wrapText="1"/>
    </xf>
    <xf numFmtId="171" fontId="75" fillId="34" borderId="16" xfId="66" applyNumberFormat="1" applyFont="1" applyFill="1" applyBorder="1" applyAlignment="1">
      <alignment horizontal="center" vertical="center" wrapText="1"/>
    </xf>
    <xf numFmtId="0" fontId="15" fillId="35" borderId="17" xfId="72" applyNumberFormat="1" applyFont="1" applyFill="1" applyBorder="1" applyAlignment="1" applyProtection="1">
      <alignment vertical="center" wrapText="1"/>
      <protection/>
    </xf>
    <xf numFmtId="0" fontId="15" fillId="35" borderId="18" xfId="72" applyNumberFormat="1" applyFont="1" applyFill="1" applyBorder="1" applyAlignment="1" applyProtection="1">
      <alignment vertical="center" wrapText="1"/>
      <protection/>
    </xf>
    <xf numFmtId="180" fontId="0" fillId="32" borderId="13" xfId="66" applyNumberFormat="1" applyFont="1" applyFill="1" applyBorder="1" applyAlignment="1" applyProtection="1">
      <alignment horizontal="center" vertical="center" wrapText="1"/>
      <protection/>
    </xf>
    <xf numFmtId="183" fontId="3" fillId="32" borderId="13" xfId="66" applyNumberFormat="1" applyFont="1" applyFill="1" applyBorder="1" applyAlignment="1" applyProtection="1">
      <alignment horizontal="center" vertical="center" wrapText="1"/>
      <protection/>
    </xf>
    <xf numFmtId="0" fontId="0" fillId="0" borderId="13" xfId="0" applyFont="1" applyFill="1" applyBorder="1" applyAlignment="1" applyProtection="1">
      <alignment horizontal="justify" vertical="top" wrapText="1"/>
      <protection/>
    </xf>
    <xf numFmtId="181" fontId="0" fillId="32" borderId="14" xfId="0" applyNumberFormat="1" applyFont="1" applyFill="1" applyBorder="1" applyAlignment="1" applyProtection="1">
      <alignment horizontal="center" vertical="center" wrapText="1"/>
      <protection/>
    </xf>
    <xf numFmtId="0" fontId="14" fillId="0" borderId="0" xfId="78" applyFont="1" applyAlignment="1">
      <alignment vertical="center" wrapText="1"/>
      <protection/>
    </xf>
    <xf numFmtId="0" fontId="43" fillId="0" borderId="0" xfId="78" applyFont="1" applyAlignment="1">
      <alignment vertical="center" wrapText="1"/>
      <protection/>
    </xf>
    <xf numFmtId="0" fontId="43" fillId="0" borderId="0" xfId="78" applyFont="1" applyAlignment="1">
      <alignment horizontal="justify" vertical="center" wrapText="1"/>
      <protection/>
    </xf>
    <xf numFmtId="0" fontId="2" fillId="0" borderId="0" xfId="78" applyFont="1" applyAlignment="1">
      <alignment horizontal="justify" vertical="center" wrapText="1"/>
      <protection/>
    </xf>
    <xf numFmtId="0" fontId="1" fillId="0" borderId="13" xfId="0" applyFont="1" applyFill="1" applyBorder="1" applyAlignment="1">
      <alignment horizontal="center" vertical="top" wrapText="1"/>
    </xf>
    <xf numFmtId="0" fontId="43" fillId="0" borderId="0" xfId="0" applyFont="1" applyFill="1" applyAlignment="1">
      <alignment horizontal="justify" vertical="center" wrapText="1"/>
    </xf>
    <xf numFmtId="0" fontId="43" fillId="33" borderId="0" xfId="78" applyFont="1" applyFill="1" applyAlignment="1">
      <alignment horizontal="justify" vertical="center" wrapText="1"/>
      <protection/>
    </xf>
    <xf numFmtId="0" fontId="43" fillId="33" borderId="0" xfId="78" applyFont="1" applyFill="1" applyAlignment="1">
      <alignment vertical="center" wrapText="1"/>
      <protection/>
    </xf>
    <xf numFmtId="0" fontId="23" fillId="33" borderId="0" xfId="78" applyFont="1" applyFill="1">
      <alignment/>
      <protection/>
    </xf>
    <xf numFmtId="0" fontId="23" fillId="0" borderId="0" xfId="78" applyFont="1">
      <alignment/>
      <protection/>
    </xf>
    <xf numFmtId="0" fontId="43" fillId="33" borderId="0" xfId="0" applyFont="1" applyFill="1" applyAlignment="1">
      <alignment horizontal="justify" vertical="center" wrapText="1"/>
    </xf>
    <xf numFmtId="0" fontId="43" fillId="33" borderId="0" xfId="0" applyFont="1" applyFill="1" applyBorder="1" applyAlignment="1">
      <alignment horizontal="justify" vertical="center" wrapText="1"/>
    </xf>
    <xf numFmtId="0" fontId="38" fillId="0" borderId="0" xfId="0" applyFont="1" applyFill="1" applyAlignment="1">
      <alignment horizontal="justify" vertical="center" wrapText="1"/>
    </xf>
    <xf numFmtId="0" fontId="20" fillId="0" borderId="13" xfId="0" applyFont="1" applyFill="1" applyBorder="1" applyAlignment="1">
      <alignment horizontal="right" vertical="top" wrapText="1"/>
    </xf>
    <xf numFmtId="178" fontId="17" fillId="32" borderId="13" xfId="70" applyNumberFormat="1" applyFont="1" applyFill="1" applyBorder="1" applyAlignment="1">
      <alignment horizontal="right" vertical="top" wrapText="1"/>
    </xf>
    <xf numFmtId="9" fontId="17" fillId="32" borderId="13" xfId="83" applyFont="1" applyFill="1" applyBorder="1" applyAlignment="1">
      <alignment horizontal="center" vertical="top" wrapText="1"/>
    </xf>
    <xf numFmtId="0" fontId="2" fillId="33" borderId="13" xfId="0" applyFont="1" applyFill="1" applyBorder="1" applyAlignment="1">
      <alignment horizontal="center" vertical="top" wrapText="1"/>
    </xf>
    <xf numFmtId="49" fontId="2" fillId="33" borderId="13" xfId="83" applyNumberFormat="1" applyFont="1" applyFill="1" applyBorder="1" applyAlignment="1">
      <alignment horizontal="center" vertical="top" wrapText="1"/>
    </xf>
    <xf numFmtId="0" fontId="1" fillId="33" borderId="13" xfId="0" applyFont="1" applyFill="1" applyBorder="1" applyAlignment="1">
      <alignment horizontal="center" vertical="top" wrapText="1"/>
    </xf>
    <xf numFmtId="49" fontId="2" fillId="33" borderId="14" xfId="83" applyNumberFormat="1" applyFont="1" applyFill="1" applyBorder="1" applyAlignment="1">
      <alignment horizontal="center" vertical="top" wrapText="1"/>
    </xf>
    <xf numFmtId="0" fontId="3" fillId="0" borderId="13" xfId="0" applyFont="1" applyFill="1" applyBorder="1" applyAlignment="1" applyProtection="1">
      <alignment horizontal="justify" vertical="top" wrapText="1"/>
      <protection/>
    </xf>
    <xf numFmtId="175" fontId="43" fillId="0" borderId="0" xfId="0" applyNumberFormat="1" applyFont="1" applyFill="1" applyAlignment="1">
      <alignment horizontal="justify" vertical="center" wrapText="1"/>
    </xf>
    <xf numFmtId="0" fontId="43" fillId="0" borderId="0" xfId="0" applyFont="1" applyFill="1" applyAlignment="1">
      <alignment horizontal="left" vertical="center" wrapText="1"/>
    </xf>
    <xf numFmtId="180" fontId="0" fillId="0" borderId="13" xfId="66" applyNumberFormat="1" applyFont="1" applyFill="1" applyBorder="1" applyAlignment="1" applyProtection="1">
      <alignment horizontal="center" vertical="center" wrapText="1"/>
      <protection/>
    </xf>
    <xf numFmtId="181" fontId="0" fillId="0" borderId="13" xfId="0" applyNumberFormat="1" applyFont="1" applyFill="1" applyBorder="1" applyAlignment="1" applyProtection="1">
      <alignment horizontal="center" vertical="center" wrapText="1"/>
      <protection/>
    </xf>
    <xf numFmtId="9" fontId="1" fillId="0" borderId="13" xfId="0" applyNumberFormat="1" applyFont="1" applyFill="1" applyBorder="1" applyAlignment="1">
      <alignment horizontal="center" vertical="top"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32" borderId="10" xfId="0" applyFont="1" applyFill="1" applyBorder="1" applyAlignment="1">
      <alignment horizontal="left" vertical="top" wrapText="1"/>
    </xf>
    <xf numFmtId="0" fontId="1" fillId="32" borderId="11" xfId="0" applyFont="1" applyFill="1" applyBorder="1" applyAlignment="1">
      <alignment horizontal="left" vertical="top" wrapText="1"/>
    </xf>
    <xf numFmtId="0" fontId="1" fillId="32" borderId="12" xfId="0" applyFont="1" applyFill="1" applyBorder="1" applyAlignment="1">
      <alignment horizontal="left" vertical="top" wrapText="1"/>
    </xf>
    <xf numFmtId="0" fontId="2" fillId="0" borderId="13" xfId="0" applyFont="1" applyFill="1" applyBorder="1" applyAlignment="1">
      <alignment horizontal="left" vertical="top" wrapText="1" indent="2"/>
    </xf>
    <xf numFmtId="0" fontId="1" fillId="0" borderId="13" xfId="0" applyFont="1" applyFill="1" applyBorder="1" applyAlignment="1">
      <alignment horizontal="left" vertical="top" wrapText="1" indent="2"/>
    </xf>
    <xf numFmtId="0" fontId="1" fillId="32" borderId="13" xfId="0" applyFont="1" applyFill="1" applyBorder="1" applyAlignment="1">
      <alignment horizontal="left" vertical="top" wrapText="1" indent="2"/>
    </xf>
    <xf numFmtId="0" fontId="1" fillId="0" borderId="10" xfId="0" applyFont="1" applyFill="1" applyBorder="1" applyAlignment="1">
      <alignment horizontal="left" vertical="top" wrapText="1" indent="2"/>
    </xf>
    <xf numFmtId="0" fontId="1" fillId="0" borderId="11" xfId="0" applyFont="1" applyFill="1" applyBorder="1" applyAlignment="1">
      <alignment horizontal="left" vertical="top" wrapText="1" indent="2"/>
    </xf>
    <xf numFmtId="0" fontId="1" fillId="0" borderId="12" xfId="0" applyFont="1" applyFill="1" applyBorder="1" applyAlignment="1">
      <alignment horizontal="left" vertical="top" wrapText="1" indent="2"/>
    </xf>
    <xf numFmtId="0" fontId="1" fillId="32" borderId="13" xfId="0" applyFont="1" applyFill="1" applyBorder="1" applyAlignment="1">
      <alignment horizontal="left" vertical="top" wrapText="1" indent="1"/>
    </xf>
    <xf numFmtId="0" fontId="2" fillId="33" borderId="13" xfId="0" applyFont="1" applyFill="1" applyBorder="1" applyAlignment="1">
      <alignment horizontal="left" vertical="top" wrapText="1" indent="1"/>
    </xf>
    <xf numFmtId="0" fontId="15" fillId="34" borderId="13" xfId="0" applyFont="1" applyFill="1" applyBorder="1" applyAlignment="1">
      <alignment vertical="top" wrapText="1"/>
    </xf>
    <xf numFmtId="0" fontId="16" fillId="34" borderId="13" xfId="0" applyFont="1" applyFill="1" applyBorder="1" applyAlignment="1">
      <alignment vertical="top" wrapText="1"/>
    </xf>
    <xf numFmtId="0" fontId="2" fillId="32" borderId="13" xfId="0" applyFont="1" applyFill="1" applyBorder="1" applyAlignment="1">
      <alignment vertical="top" wrapText="1"/>
    </xf>
    <xf numFmtId="0" fontId="0" fillId="32" borderId="13" xfId="0" applyFont="1" applyFill="1" applyBorder="1" applyAlignment="1">
      <alignment vertical="top" wrapText="1"/>
    </xf>
    <xf numFmtId="0" fontId="15" fillId="34" borderId="15" xfId="78" applyFont="1" applyFill="1" applyBorder="1" applyAlignment="1">
      <alignment horizontal="left" vertical="top" wrapText="1"/>
      <protection/>
    </xf>
    <xf numFmtId="0" fontId="15" fillId="34" borderId="19" xfId="78" applyFont="1" applyFill="1" applyBorder="1" applyAlignment="1">
      <alignment horizontal="left" vertical="top" wrapText="1"/>
      <protection/>
    </xf>
    <xf numFmtId="0" fontId="1" fillId="33" borderId="10" xfId="0" applyFont="1" applyFill="1" applyBorder="1" applyAlignment="1">
      <alignment horizontal="left" vertical="top" wrapText="1" indent="3"/>
    </xf>
    <xf numFmtId="0" fontId="1" fillId="33" borderId="12" xfId="0" applyFont="1" applyFill="1" applyBorder="1" applyAlignment="1">
      <alignment horizontal="left" vertical="top" wrapText="1" indent="3"/>
    </xf>
    <xf numFmtId="0" fontId="2" fillId="33" borderId="10" xfId="0" applyFont="1" applyFill="1" applyBorder="1" applyAlignment="1">
      <alignment horizontal="left" vertical="top" wrapText="1" indent="3"/>
    </xf>
    <xf numFmtId="0" fontId="2" fillId="33" borderId="12" xfId="0" applyFont="1" applyFill="1" applyBorder="1" applyAlignment="1">
      <alignment horizontal="left" vertical="top" wrapText="1" indent="3"/>
    </xf>
    <xf numFmtId="0" fontId="1" fillId="0" borderId="13" xfId="0" applyFont="1" applyFill="1" applyBorder="1" applyAlignment="1">
      <alignment horizontal="left" vertical="top" wrapText="1" indent="1"/>
    </xf>
    <xf numFmtId="0" fontId="2" fillId="0" borderId="13" xfId="0" applyFont="1" applyFill="1" applyBorder="1" applyAlignment="1">
      <alignment horizontal="left" vertical="top" wrapText="1" indent="1"/>
    </xf>
    <xf numFmtId="0" fontId="1" fillId="0" borderId="10" xfId="0" applyFont="1" applyFill="1" applyBorder="1" applyAlignment="1">
      <alignment horizontal="left" vertical="top" wrapText="1" indent="3"/>
    </xf>
    <xf numFmtId="0" fontId="1" fillId="0" borderId="12" xfId="0" applyFont="1" applyFill="1" applyBorder="1" applyAlignment="1">
      <alignment horizontal="left" vertical="top" wrapText="1" indent="3"/>
    </xf>
    <xf numFmtId="0" fontId="1" fillId="0" borderId="13" xfId="0" applyNumberFormat="1" applyFont="1" applyFill="1" applyBorder="1" applyAlignment="1">
      <alignment horizontal="left" vertical="top" wrapText="1" indent="1"/>
    </xf>
    <xf numFmtId="0" fontId="2" fillId="0" borderId="13" xfId="0" applyNumberFormat="1" applyFont="1" applyFill="1" applyBorder="1" applyAlignment="1">
      <alignment horizontal="left" vertical="top" wrapText="1" indent="2"/>
    </xf>
    <xf numFmtId="0" fontId="0" fillId="0" borderId="13" xfId="0" applyFont="1" applyFill="1" applyBorder="1" applyAlignment="1">
      <alignment horizontal="left" vertical="top" wrapText="1" indent="2"/>
    </xf>
    <xf numFmtId="0" fontId="22" fillId="0" borderId="13" xfId="0" applyFont="1" applyFill="1" applyBorder="1" applyAlignment="1">
      <alignment horizontal="left" vertical="top" wrapText="1" indent="1"/>
    </xf>
    <xf numFmtId="0" fontId="9" fillId="0" borderId="13" xfId="0" applyFont="1" applyFill="1" applyBorder="1" applyAlignment="1">
      <alignment horizontal="left" vertical="top" wrapText="1" indent="1"/>
    </xf>
    <xf numFmtId="0" fontId="12" fillId="0" borderId="13" xfId="0" applyFont="1" applyFill="1" applyBorder="1" applyAlignment="1">
      <alignment horizontal="left" vertical="top" wrapText="1" indent="1"/>
    </xf>
    <xf numFmtId="0" fontId="1" fillId="0" borderId="10" xfId="0" applyFont="1" applyFill="1" applyBorder="1" applyAlignment="1">
      <alignment horizontal="left" vertical="top" wrapText="1" indent="1"/>
    </xf>
    <xf numFmtId="0" fontId="1" fillId="0" borderId="11" xfId="0" applyFont="1" applyFill="1" applyBorder="1" applyAlignment="1">
      <alignment horizontal="left" vertical="top" wrapText="1" indent="1"/>
    </xf>
    <xf numFmtId="0" fontId="1" fillId="0" borderId="12" xfId="0" applyFont="1" applyFill="1" applyBorder="1" applyAlignment="1">
      <alignment horizontal="left" vertical="top" wrapText="1" inden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1" fillId="32" borderId="13" xfId="0" applyFont="1" applyFill="1" applyBorder="1" applyAlignment="1">
      <alignment horizontal="left" vertical="top" wrapText="1"/>
    </xf>
    <xf numFmtId="0" fontId="21" fillId="34" borderId="13" xfId="0" applyFont="1" applyFill="1" applyBorder="1" applyAlignment="1">
      <alignment vertical="top" wrapText="1"/>
    </xf>
    <xf numFmtId="0" fontId="9" fillId="33" borderId="13" xfId="0" applyFont="1" applyFill="1" applyBorder="1" applyAlignment="1">
      <alignment horizontal="left" vertical="top" wrapText="1" indent="1"/>
    </xf>
    <xf numFmtId="0" fontId="0" fillId="0" borderId="13" xfId="0" applyFont="1" applyFill="1" applyBorder="1" applyAlignment="1">
      <alignment horizontal="left" vertical="top" wrapText="1" indent="1"/>
    </xf>
    <xf numFmtId="0" fontId="17" fillId="0" borderId="10" xfId="0" applyFont="1" applyFill="1" applyBorder="1" applyAlignment="1">
      <alignment horizontal="left" vertical="top" wrapText="1"/>
    </xf>
    <xf numFmtId="0" fontId="17" fillId="0" borderId="12" xfId="0" applyFont="1" applyFill="1" applyBorder="1" applyAlignment="1">
      <alignment horizontal="left" vertical="top" wrapText="1"/>
    </xf>
    <xf numFmtId="175" fontId="17" fillId="0" borderId="20" xfId="0" applyNumberFormat="1" applyFont="1" applyBorder="1" applyAlignment="1">
      <alignment horizontal="right" vertical="center"/>
    </xf>
    <xf numFmtId="175" fontId="17" fillId="0" borderId="21" xfId="0" applyNumberFormat="1" applyFont="1" applyBorder="1" applyAlignment="1">
      <alignment horizontal="right" vertical="center"/>
    </xf>
    <xf numFmtId="175" fontId="17" fillId="0" borderId="20" xfId="0" applyNumberFormat="1" applyFont="1" applyBorder="1" applyAlignment="1">
      <alignment horizontal="right"/>
    </xf>
    <xf numFmtId="175" fontId="17" fillId="0" borderId="21" xfId="0" applyNumberFormat="1" applyFont="1" applyBorder="1" applyAlignment="1">
      <alignment horizontal="right"/>
    </xf>
    <xf numFmtId="0" fontId="18" fillId="0" borderId="10" xfId="0" applyFont="1" applyFill="1" applyBorder="1" applyAlignment="1">
      <alignment horizontal="right" vertical="top" wrapText="1"/>
    </xf>
    <xf numFmtId="0" fontId="18" fillId="0" borderId="12" xfId="0" applyFont="1" applyFill="1" applyBorder="1" applyAlignment="1">
      <alignment horizontal="right" vertical="top" wrapText="1"/>
    </xf>
    <xf numFmtId="0" fontId="1" fillId="0" borderId="13" xfId="0" applyFont="1" applyFill="1" applyBorder="1" applyAlignment="1">
      <alignment vertical="top" wrapText="1"/>
    </xf>
    <xf numFmtId="0" fontId="3" fillId="0" borderId="13" xfId="0" applyFont="1" applyFill="1" applyBorder="1" applyAlignment="1">
      <alignment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 fillId="0" borderId="23" xfId="0" applyFont="1" applyFill="1" applyBorder="1" applyAlignment="1">
      <alignment vertical="top" wrapText="1"/>
    </xf>
    <xf numFmtId="0" fontId="3" fillId="0" borderId="23" xfId="0" applyFont="1" applyFill="1" applyBorder="1" applyAlignment="1">
      <alignment vertical="top" wrapText="1"/>
    </xf>
    <xf numFmtId="0" fontId="15" fillId="34" borderId="10"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2" fillId="0" borderId="13" xfId="0" applyFont="1" applyFill="1" applyBorder="1" applyAlignment="1">
      <alignment vertical="top" wrapText="1"/>
    </xf>
    <xf numFmtId="0" fontId="1" fillId="0" borderId="10" xfId="78" applyFont="1" applyBorder="1" applyAlignment="1">
      <alignment horizontal="left" vertical="top" wrapText="1"/>
      <protection/>
    </xf>
    <xf numFmtId="0" fontId="1" fillId="0" borderId="11" xfId="78" applyFont="1" applyBorder="1" applyAlignment="1">
      <alignment horizontal="left" vertical="top" wrapText="1"/>
      <protection/>
    </xf>
    <xf numFmtId="0" fontId="1" fillId="0" borderId="12" xfId="78" applyFont="1" applyBorder="1" applyAlignment="1">
      <alignment horizontal="left" vertical="top" wrapText="1"/>
      <protection/>
    </xf>
    <xf numFmtId="0" fontId="2" fillId="0" borderId="13" xfId="0" applyFont="1" applyFill="1" applyBorder="1" applyAlignment="1">
      <alignment horizontal="justify" vertical="center" wrapText="1"/>
    </xf>
    <xf numFmtId="0" fontId="2" fillId="0" borderId="10" xfId="78" applyFont="1" applyBorder="1" applyAlignment="1">
      <alignment horizontal="left" vertical="top" wrapText="1"/>
      <protection/>
    </xf>
    <xf numFmtId="0" fontId="2" fillId="0" borderId="11" xfId="78" applyFont="1" applyBorder="1" applyAlignment="1">
      <alignment horizontal="left" vertical="top" wrapText="1"/>
      <protection/>
    </xf>
    <xf numFmtId="0" fontId="2" fillId="0" borderId="12" xfId="78" applyFont="1" applyBorder="1" applyAlignment="1">
      <alignment horizontal="left" vertical="top" wrapText="1"/>
      <protection/>
    </xf>
    <xf numFmtId="0" fontId="0" fillId="0" borderId="13" xfId="0" applyFont="1" applyFill="1" applyBorder="1" applyAlignment="1">
      <alignment vertical="top" wrapText="1"/>
    </xf>
    <xf numFmtId="0" fontId="0" fillId="0" borderId="13" xfId="0" applyFont="1" applyBorder="1" applyAlignment="1">
      <alignment vertical="top" wrapText="1"/>
    </xf>
    <xf numFmtId="3" fontId="17" fillId="0" borderId="10" xfId="0" applyNumberFormat="1" applyFont="1" applyFill="1" applyBorder="1" applyAlignment="1">
      <alignment horizontal="right" vertical="center" wrapText="1"/>
    </xf>
    <xf numFmtId="3" fontId="17" fillId="0" borderId="12"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8" fillId="0" borderId="12" xfId="0" applyNumberFormat="1" applyFont="1" applyFill="1" applyBorder="1" applyAlignment="1">
      <alignment horizontal="right" vertical="center" wrapText="1"/>
    </xf>
    <xf numFmtId="0" fontId="19" fillId="34" borderId="13" xfId="0" applyFont="1" applyFill="1" applyBorder="1" applyAlignment="1">
      <alignment vertical="top" wrapText="1"/>
    </xf>
    <xf numFmtId="0" fontId="1"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13" xfId="0" applyFont="1" applyBorder="1" applyAlignment="1">
      <alignment horizontal="justify" wrapText="1"/>
    </xf>
    <xf numFmtId="0" fontId="15" fillId="34" borderId="10" xfId="0" applyFont="1" applyFill="1" applyBorder="1" applyAlignment="1">
      <alignment horizontal="left" wrapText="1"/>
    </xf>
    <xf numFmtId="0" fontId="15" fillId="34" borderId="11" xfId="0" applyFont="1" applyFill="1" applyBorder="1" applyAlignment="1">
      <alignment horizontal="left" wrapText="1"/>
    </xf>
    <xf numFmtId="0" fontId="15" fillId="34" borderId="12" xfId="0" applyFont="1" applyFill="1" applyBorder="1" applyAlignment="1">
      <alignment horizontal="left" wrapText="1"/>
    </xf>
    <xf numFmtId="0" fontId="15" fillId="34" borderId="10" xfId="79" applyFont="1" applyFill="1" applyBorder="1" applyAlignment="1">
      <alignment horizontal="left" vertical="center" wrapText="1"/>
    </xf>
    <xf numFmtId="0" fontId="15" fillId="34" borderId="11" xfId="79" applyFont="1" applyFill="1" applyBorder="1" applyAlignment="1">
      <alignment horizontal="left" vertical="center" wrapText="1"/>
    </xf>
    <xf numFmtId="0" fontId="15" fillId="34" borderId="12" xfId="79" applyFont="1" applyFill="1" applyBorder="1" applyAlignment="1">
      <alignment horizontal="left" vertical="center" wrapText="1"/>
    </xf>
    <xf numFmtId="0" fontId="1" fillId="0" borderId="10" xfId="0" applyFont="1" applyBorder="1" applyAlignment="1">
      <alignment horizontal="justify" vertical="top"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1" fillId="32" borderId="10" xfId="54" applyFont="1" applyFill="1" applyBorder="1" applyAlignment="1">
      <alignment horizontal="left" vertical="top" wrapText="1"/>
    </xf>
    <xf numFmtId="0" fontId="1" fillId="32" borderId="11" xfId="54" applyFont="1" applyFill="1" applyBorder="1" applyAlignment="1">
      <alignment horizontal="left" vertical="top" wrapText="1"/>
    </xf>
    <xf numFmtId="0" fontId="1" fillId="32" borderId="12" xfId="54" applyFont="1" applyFill="1" applyBorder="1" applyAlignment="1">
      <alignment horizontal="left" vertical="top" wrapText="1"/>
    </xf>
    <xf numFmtId="0" fontId="1" fillId="0" borderId="13" xfId="0" applyFont="1" applyBorder="1" applyAlignment="1">
      <alignment horizontal="justify" vertical="center" wrapText="1"/>
    </xf>
    <xf numFmtId="0" fontId="1" fillId="0" borderId="13" xfId="0" applyFont="1" applyBorder="1" applyAlignment="1">
      <alignment horizontal="justify" wrapText="1"/>
    </xf>
    <xf numFmtId="0" fontId="1" fillId="0" borderId="13" xfId="0" applyFont="1" applyBorder="1" applyAlignment="1">
      <alignment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5" fillId="34" borderId="10" xfId="54" applyFont="1" applyFill="1" applyBorder="1" applyAlignment="1">
      <alignment horizontal="left" vertical="top" wrapText="1"/>
    </xf>
    <xf numFmtId="0" fontId="15" fillId="34" borderId="11" xfId="54" applyFont="1" applyFill="1" applyBorder="1" applyAlignment="1">
      <alignment horizontal="left" vertical="top" wrapText="1"/>
    </xf>
    <xf numFmtId="0" fontId="15" fillId="34" borderId="12" xfId="54" applyFont="1" applyFill="1" applyBorder="1" applyAlignment="1">
      <alignment horizontal="left" vertical="top"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15" fillId="34" borderId="13" xfId="0" applyFont="1" applyFill="1" applyBorder="1" applyAlignment="1">
      <alignment wrapText="1"/>
    </xf>
    <xf numFmtId="0" fontId="19" fillId="34" borderId="10" xfId="54" applyFont="1" applyFill="1" applyBorder="1" applyAlignment="1">
      <alignment horizontal="left" vertical="top" wrapText="1"/>
    </xf>
    <xf numFmtId="0" fontId="19" fillId="34" borderId="11" xfId="54" applyFont="1" applyFill="1" applyBorder="1" applyAlignment="1">
      <alignment horizontal="left" vertical="top" wrapText="1"/>
    </xf>
    <xf numFmtId="0" fontId="19" fillId="34" borderId="12" xfId="54" applyFont="1" applyFill="1" applyBorder="1" applyAlignment="1">
      <alignment horizontal="left" vertical="top" wrapText="1"/>
    </xf>
    <xf numFmtId="0" fontId="2" fillId="32" borderId="10" xfId="54" applyFont="1" applyFill="1" applyBorder="1" applyAlignment="1">
      <alignment horizontal="left" vertical="top" wrapText="1"/>
    </xf>
    <xf numFmtId="0" fontId="2" fillId="32" borderId="11" xfId="54" applyFont="1" applyFill="1" applyBorder="1" applyAlignment="1">
      <alignment horizontal="left" vertical="top" wrapText="1"/>
    </xf>
    <xf numFmtId="0" fontId="2" fillId="32" borderId="12" xfId="54" applyFont="1" applyFill="1" applyBorder="1" applyAlignment="1">
      <alignment horizontal="left" vertical="top"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0" fontId="2" fillId="0" borderId="13" xfId="0" applyFont="1" applyBorder="1" applyAlignment="1">
      <alignment wrapText="1"/>
    </xf>
    <xf numFmtId="0" fontId="2" fillId="0" borderId="13" xfId="0" applyFont="1" applyBorder="1" applyAlignment="1">
      <alignment vertical="center" wrapText="1"/>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0" fontId="1" fillId="36" borderId="13" xfId="0" applyFont="1" applyFill="1" applyBorder="1" applyAlignment="1">
      <alignment horizontal="justify" vertical="center" wrapText="1"/>
    </xf>
    <xf numFmtId="0" fontId="2" fillId="0" borderId="13" xfId="0" applyFont="1" applyBorder="1" applyAlignment="1">
      <alignment horizontal="justify" vertical="top"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5" xfId="0" applyFont="1" applyBorder="1" applyAlignment="1">
      <alignment horizontal="center" wrapText="1"/>
    </xf>
    <xf numFmtId="0" fontId="6" fillId="0" borderId="19" xfId="0" applyFont="1" applyBorder="1" applyAlignment="1">
      <alignment horizontal="center"/>
    </xf>
    <xf numFmtId="0" fontId="6" fillId="0" borderId="16" xfId="0" applyFont="1" applyBorder="1" applyAlignment="1">
      <alignment horizontal="center"/>
    </xf>
    <xf numFmtId="0" fontId="6" fillId="0" borderId="26" xfId="0" applyFont="1" applyBorder="1" applyAlignment="1">
      <alignment horizontal="center" wrapText="1"/>
    </xf>
    <xf numFmtId="0" fontId="6" fillId="0" borderId="0" xfId="0" applyFont="1" applyBorder="1" applyAlignment="1">
      <alignment horizontal="center"/>
    </xf>
    <xf numFmtId="0" fontId="6" fillId="0" borderId="27" xfId="0" applyFont="1" applyBorder="1" applyAlignment="1">
      <alignment horizontal="center"/>
    </xf>
    <xf numFmtId="0" fontId="1" fillId="0" borderId="23" xfId="0" applyFont="1" applyBorder="1" applyAlignment="1">
      <alignment horizontal="justify" wrapText="1"/>
    </xf>
    <xf numFmtId="0" fontId="1" fillId="0" borderId="10" xfId="0" applyFont="1" applyFill="1" applyBorder="1" applyAlignment="1">
      <alignment horizontal="left" wrapText="1"/>
    </xf>
    <xf numFmtId="0" fontId="15" fillId="34" borderId="13" xfId="0" applyFont="1" applyFill="1" applyBorder="1" applyAlignment="1">
      <alignment horizontal="center" wrapText="1"/>
    </xf>
    <xf numFmtId="0" fontId="1" fillId="0" borderId="13" xfId="0" applyFont="1" applyBorder="1" applyAlignment="1">
      <alignment vertical="top" wrapText="1"/>
    </xf>
    <xf numFmtId="0" fontId="15" fillId="34" borderId="13" xfId="0" applyFont="1" applyFill="1" applyBorder="1" applyAlignment="1">
      <alignment horizontal="left" vertical="center" wrapText="1"/>
    </xf>
    <xf numFmtId="0" fontId="19" fillId="34" borderId="12" xfId="0" applyFont="1" applyFill="1" applyBorder="1" applyAlignment="1">
      <alignment horizontal="left" vertical="center"/>
    </xf>
    <xf numFmtId="0" fontId="1" fillId="32" borderId="10" xfId="54" applyFont="1" applyFill="1" applyBorder="1" applyAlignment="1">
      <alignment vertical="top" wrapText="1"/>
    </xf>
    <xf numFmtId="0" fontId="3" fillId="32" borderId="12" xfId="0" applyFont="1" applyFill="1" applyBorder="1" applyAlignment="1">
      <alignment vertical="top" wrapText="1"/>
    </xf>
    <xf numFmtId="0" fontId="1" fillId="33" borderId="13" xfId="0" applyFont="1" applyFill="1" applyBorder="1" applyAlignment="1">
      <alignment vertical="top" wrapText="1"/>
    </xf>
    <xf numFmtId="0" fontId="2" fillId="33" borderId="13" xfId="0" applyFont="1" applyFill="1" applyBorder="1" applyAlignment="1">
      <alignment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0" fontId="15" fillId="34" borderId="13" xfId="79" applyFont="1" applyFill="1" applyBorder="1" applyAlignment="1">
      <alignment horizontal="left" vertical="center" wrapText="1"/>
    </xf>
    <xf numFmtId="0" fontId="19" fillId="34" borderId="13" xfId="0" applyFont="1" applyFill="1" applyBorder="1" applyAlignment="1">
      <alignment horizontal="left" vertical="center"/>
    </xf>
    <xf numFmtId="0" fontId="15" fillId="34" borderId="10" xfId="54" applyFont="1" applyFill="1" applyBorder="1" applyAlignment="1">
      <alignment horizontal="justify" vertical="top" wrapText="1"/>
    </xf>
    <xf numFmtId="0" fontId="21" fillId="34" borderId="12" xfId="0" applyFont="1" applyFill="1" applyBorder="1" applyAlignment="1">
      <alignment horizontal="justify" vertical="top" wrapText="1"/>
    </xf>
    <xf numFmtId="0" fontId="1" fillId="32" borderId="10" xfId="54" applyFont="1" applyFill="1" applyBorder="1" applyAlignment="1">
      <alignment horizontal="justify" vertical="top" wrapText="1"/>
    </xf>
    <xf numFmtId="0" fontId="0" fillId="32" borderId="12" xfId="0" applyFont="1" applyFill="1" applyBorder="1" applyAlignment="1">
      <alignment horizontal="justify" vertical="top" wrapText="1"/>
    </xf>
    <xf numFmtId="172" fontId="2" fillId="32" borderId="13" xfId="79" applyNumberFormat="1" applyFont="1" applyFill="1" applyBorder="1" applyAlignment="1">
      <alignment horizontal="left" vertical="center" wrapText="1"/>
    </xf>
    <xf numFmtId="0" fontId="2" fillId="32" borderId="13" xfId="0" applyFont="1" applyFill="1" applyBorder="1" applyAlignment="1">
      <alignment horizontal="left" vertical="center"/>
    </xf>
    <xf numFmtId="0" fontId="10" fillId="0" borderId="13" xfId="79" applyFont="1" applyFill="1" applyBorder="1" applyAlignment="1">
      <alignment vertical="top" wrapText="1"/>
    </xf>
    <xf numFmtId="0" fontId="2" fillId="0" borderId="13" xfId="0" applyFont="1" applyBorder="1" applyAlignment="1">
      <alignment vertical="top" wrapText="1"/>
    </xf>
    <xf numFmtId="0" fontId="11" fillId="0" borderId="13" xfId="79" applyFont="1" applyFill="1" applyBorder="1" applyAlignment="1">
      <alignment vertical="top" wrapText="1"/>
    </xf>
    <xf numFmtId="0" fontId="1" fillId="0" borderId="23" xfId="0" applyFont="1" applyBorder="1" applyAlignment="1">
      <alignment horizontal="justify" vertical="center" wrapText="1"/>
    </xf>
    <xf numFmtId="0" fontId="15" fillId="34" borderId="13" xfId="79" applyFont="1" applyFill="1" applyBorder="1" applyAlignment="1">
      <alignment horizontal="center" vertical="center" wrapText="1"/>
    </xf>
    <xf numFmtId="0" fontId="19" fillId="34" borderId="13" xfId="0" applyFont="1" applyFill="1" applyBorder="1" applyAlignment="1">
      <alignment horizontal="center" vertical="center"/>
    </xf>
    <xf numFmtId="0" fontId="2" fillId="0" borderId="13" xfId="79" applyFont="1" applyFill="1" applyBorder="1" applyAlignment="1">
      <alignment horizontal="left" vertical="center" wrapText="1"/>
    </xf>
    <xf numFmtId="0" fontId="2" fillId="0" borderId="13" xfId="0" applyFont="1" applyFill="1" applyBorder="1" applyAlignment="1">
      <alignment horizontal="left" vertical="center"/>
    </xf>
    <xf numFmtId="0" fontId="1" fillId="0" borderId="28" xfId="72" applyNumberFormat="1" applyFont="1" applyFill="1" applyBorder="1" applyAlignment="1" applyProtection="1">
      <alignment vertical="center" wrapText="1"/>
      <protection/>
    </xf>
    <xf numFmtId="0" fontId="1" fillId="0" borderId="29" xfId="72" applyNumberFormat="1" applyFont="1" applyFill="1" applyBorder="1" applyAlignment="1" applyProtection="1">
      <alignment vertical="center" wrapText="1"/>
      <protection/>
    </xf>
    <xf numFmtId="0" fontId="1" fillId="0" borderId="30" xfId="72" applyNumberFormat="1" applyFont="1" applyFill="1" applyBorder="1" applyAlignment="1" applyProtection="1">
      <alignment vertical="center" wrapText="1"/>
      <protection/>
    </xf>
    <xf numFmtId="0" fontId="2" fillId="0" borderId="31" xfId="72" applyNumberFormat="1" applyFont="1" applyFill="1" applyBorder="1" applyAlignment="1" applyProtection="1">
      <alignment vertical="center" wrapText="1"/>
      <protection/>
    </xf>
    <xf numFmtId="0" fontId="2" fillId="0" borderId="32" xfId="72" applyNumberFormat="1" applyFont="1" applyFill="1" applyBorder="1" applyAlignment="1" applyProtection="1">
      <alignment vertical="center" wrapText="1"/>
      <protection/>
    </xf>
    <xf numFmtId="0" fontId="2" fillId="0" borderId="33" xfId="72" applyNumberFormat="1" applyFont="1" applyFill="1" applyBorder="1" applyAlignment="1" applyProtection="1">
      <alignment vertical="center" wrapText="1"/>
      <protection/>
    </xf>
    <xf numFmtId="0" fontId="1" fillId="0" borderId="31" xfId="72" applyNumberFormat="1" applyFont="1" applyFill="1" applyBorder="1" applyAlignment="1" applyProtection="1">
      <alignment vertical="center" wrapText="1"/>
      <protection/>
    </xf>
    <xf numFmtId="0" fontId="1" fillId="0" borderId="32" xfId="72" applyNumberFormat="1" applyFont="1" applyFill="1" applyBorder="1" applyAlignment="1" applyProtection="1">
      <alignment vertical="center" wrapText="1"/>
      <protection/>
    </xf>
    <xf numFmtId="0" fontId="1" fillId="0" borderId="33" xfId="72" applyNumberFormat="1" applyFont="1" applyFill="1" applyBorder="1" applyAlignment="1" applyProtection="1">
      <alignment vertical="center" wrapText="1"/>
      <protection/>
    </xf>
    <xf numFmtId="0" fontId="2" fillId="0" borderId="34" xfId="72" applyNumberFormat="1" applyFont="1" applyFill="1" applyBorder="1" applyAlignment="1" applyProtection="1">
      <alignment vertical="center" wrapText="1"/>
      <protection/>
    </xf>
    <xf numFmtId="0" fontId="2" fillId="0" borderId="0" xfId="72" applyNumberFormat="1" applyFont="1" applyFill="1" applyBorder="1" applyAlignment="1" applyProtection="1">
      <alignment vertical="center" wrapText="1"/>
      <protection/>
    </xf>
    <xf numFmtId="0" fontId="2" fillId="0" borderId="35" xfId="72" applyNumberFormat="1" applyFont="1" applyFill="1" applyBorder="1" applyAlignment="1" applyProtection="1">
      <alignment vertical="center" wrapText="1"/>
      <protection/>
    </xf>
    <xf numFmtId="0" fontId="15" fillId="34" borderId="26" xfId="0" applyFont="1" applyFill="1" applyBorder="1" applyAlignment="1">
      <alignment horizontal="left" vertical="center" wrapText="1"/>
    </xf>
    <xf numFmtId="0" fontId="15" fillId="34" borderId="0"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Border="1" applyAlignment="1">
      <alignment horizontal="left" vertical="center" wrapText="1"/>
    </xf>
    <xf numFmtId="0" fontId="2" fillId="0" borderId="28" xfId="72" applyNumberFormat="1" applyFont="1" applyFill="1" applyBorder="1" applyAlignment="1" applyProtection="1">
      <alignment vertical="center" wrapText="1"/>
      <protection/>
    </xf>
    <xf numFmtId="0" fontId="2" fillId="0" borderId="29" xfId="72" applyNumberFormat="1" applyFont="1" applyFill="1" applyBorder="1" applyAlignment="1" applyProtection="1">
      <alignment vertical="center" wrapText="1"/>
      <protection/>
    </xf>
    <xf numFmtId="0" fontId="2" fillId="0" borderId="30" xfId="72" applyNumberFormat="1" applyFont="1" applyFill="1" applyBorder="1" applyAlignment="1" applyProtection="1">
      <alignment vertical="center" wrapText="1"/>
      <protection/>
    </xf>
    <xf numFmtId="0" fontId="1" fillId="0" borderId="36" xfId="72" applyNumberFormat="1" applyFont="1" applyFill="1" applyBorder="1" applyAlignment="1" applyProtection="1">
      <alignment vertical="center" wrapText="1"/>
      <protection/>
    </xf>
    <xf numFmtId="0" fontId="1" fillId="0" borderId="37" xfId="72" applyNumberFormat="1" applyFont="1" applyFill="1" applyBorder="1" applyAlignment="1" applyProtection="1">
      <alignment vertical="center" wrapText="1"/>
      <protection/>
    </xf>
    <xf numFmtId="0" fontId="1" fillId="0" borderId="38" xfId="72" applyNumberFormat="1" applyFont="1" applyFill="1" applyBorder="1" applyAlignment="1" applyProtection="1">
      <alignment vertical="center" wrapText="1"/>
      <protection/>
    </xf>
    <xf numFmtId="0" fontId="2" fillId="0" borderId="31" xfId="72" applyNumberFormat="1" applyFont="1" applyFill="1" applyBorder="1" applyAlignment="1" applyProtection="1">
      <alignment horizontal="justify" vertical="top" wrapText="1"/>
      <protection/>
    </xf>
    <xf numFmtId="0" fontId="2" fillId="0" borderId="32" xfId="72" applyNumberFormat="1" applyFont="1" applyFill="1" applyBorder="1" applyAlignment="1" applyProtection="1">
      <alignment horizontal="justify" vertical="top" wrapText="1"/>
      <protection/>
    </xf>
    <xf numFmtId="0" fontId="2" fillId="0" borderId="33" xfId="72" applyNumberFormat="1" applyFont="1" applyFill="1" applyBorder="1" applyAlignment="1" applyProtection="1">
      <alignment horizontal="justify" vertical="top" wrapText="1"/>
      <protection/>
    </xf>
    <xf numFmtId="0" fontId="2" fillId="0" borderId="31" xfId="72" applyNumberFormat="1" applyFont="1" applyFill="1" applyBorder="1" applyAlignment="1" applyProtection="1">
      <alignment horizontal="left" vertical="top" wrapText="1"/>
      <protection/>
    </xf>
    <xf numFmtId="0" fontId="2" fillId="0" borderId="32" xfId="72" applyNumberFormat="1" applyFont="1" applyFill="1" applyBorder="1" applyAlignment="1" applyProtection="1">
      <alignment horizontal="left" vertical="top" wrapText="1"/>
      <protection/>
    </xf>
    <xf numFmtId="0" fontId="2" fillId="0" borderId="33" xfId="72" applyNumberFormat="1" applyFont="1" applyFill="1" applyBorder="1" applyAlignment="1" applyProtection="1">
      <alignment horizontal="left" vertical="top" wrapText="1"/>
      <protection/>
    </xf>
    <xf numFmtId="0" fontId="1" fillId="0" borderId="31" xfId="72" applyNumberFormat="1" applyFont="1" applyFill="1" applyBorder="1" applyAlignment="1" applyProtection="1">
      <alignment horizontal="justify" vertical="top" wrapText="1"/>
      <protection/>
    </xf>
    <xf numFmtId="0" fontId="1" fillId="0" borderId="32" xfId="72" applyNumberFormat="1" applyFont="1" applyFill="1" applyBorder="1" applyAlignment="1" applyProtection="1">
      <alignment horizontal="justify" vertical="top" wrapText="1"/>
      <protection/>
    </xf>
    <xf numFmtId="0" fontId="1" fillId="0" borderId="33" xfId="72" applyNumberFormat="1" applyFont="1" applyFill="1" applyBorder="1" applyAlignment="1" applyProtection="1">
      <alignment horizontal="justify" vertical="top" wrapText="1"/>
      <protection/>
    </xf>
    <xf numFmtId="0" fontId="15" fillId="35" borderId="31" xfId="72" applyNumberFormat="1" applyFont="1" applyFill="1" applyBorder="1" applyAlignment="1" applyProtection="1">
      <alignment vertical="center" wrapText="1"/>
      <protection/>
    </xf>
    <xf numFmtId="0" fontId="15" fillId="35" borderId="32" xfId="72" applyNumberFormat="1" applyFont="1" applyFill="1" applyBorder="1" applyAlignment="1" applyProtection="1">
      <alignment vertical="center" wrapText="1"/>
      <protection/>
    </xf>
    <xf numFmtId="0" fontId="15" fillId="35" borderId="33" xfId="72" applyNumberFormat="1" applyFont="1" applyFill="1" applyBorder="1" applyAlignment="1" applyProtection="1">
      <alignment vertical="center" wrapText="1"/>
      <protection/>
    </xf>
    <xf numFmtId="0" fontId="15" fillId="35" borderId="39" xfId="72" applyNumberFormat="1" applyFont="1" applyFill="1" applyBorder="1" applyAlignment="1" applyProtection="1">
      <alignment vertical="center" wrapText="1"/>
      <protection/>
    </xf>
    <xf numFmtId="3" fontId="2" fillId="0" borderId="31" xfId="72" applyNumberFormat="1" applyFont="1" applyFill="1" applyBorder="1" applyAlignment="1" applyProtection="1">
      <alignment horizontal="justify" vertical="center" wrapText="1"/>
      <protection/>
    </xf>
    <xf numFmtId="3" fontId="2" fillId="0" borderId="32" xfId="72" applyNumberFormat="1" applyFont="1" applyFill="1" applyBorder="1" applyAlignment="1" applyProtection="1">
      <alignment horizontal="justify" vertical="center" wrapText="1"/>
      <protection/>
    </xf>
    <xf numFmtId="3" fontId="2" fillId="0" borderId="33" xfId="72" applyNumberFormat="1" applyFont="1" applyFill="1" applyBorder="1" applyAlignment="1" applyProtection="1">
      <alignment horizontal="justify" vertical="center" wrapText="1"/>
      <protection/>
    </xf>
    <xf numFmtId="0" fontId="2" fillId="0" borderId="39" xfId="72" applyNumberFormat="1" applyFont="1" applyFill="1" applyBorder="1" applyAlignment="1" applyProtection="1">
      <alignment horizontal="justify" vertical="top" wrapText="1"/>
      <protection/>
    </xf>
    <xf numFmtId="0" fontId="2" fillId="0" borderId="31" xfId="72" applyNumberFormat="1" applyFont="1" applyFill="1" applyBorder="1" applyAlignment="1" applyProtection="1">
      <alignment horizontal="left" vertical="center" wrapText="1"/>
      <protection/>
    </xf>
    <xf numFmtId="0" fontId="2" fillId="0" borderId="32" xfId="72" applyNumberFormat="1" applyFont="1" applyFill="1" applyBorder="1" applyAlignment="1" applyProtection="1">
      <alignment horizontal="left" vertical="center" wrapText="1"/>
      <protection/>
    </xf>
    <xf numFmtId="0" fontId="2" fillId="0" borderId="33" xfId="72" applyNumberFormat="1" applyFont="1" applyFill="1" applyBorder="1" applyAlignment="1" applyProtection="1">
      <alignment horizontal="left" vertical="center" wrapText="1"/>
      <protection/>
    </xf>
    <xf numFmtId="0" fontId="6" fillId="0" borderId="0" xfId="0" applyFont="1" applyFill="1" applyBorder="1" applyAlignment="1">
      <alignment horizontal="center" vertical="center" wrapText="1"/>
    </xf>
    <xf numFmtId="0" fontId="6" fillId="0" borderId="0" xfId="72" applyNumberFormat="1" applyFont="1" applyFill="1" applyBorder="1" applyAlignment="1" applyProtection="1">
      <alignment horizontal="center" vertical="center" wrapText="1"/>
      <protection/>
    </xf>
    <xf numFmtId="0" fontId="1" fillId="0" borderId="39" xfId="72" applyNumberFormat="1" applyFont="1" applyFill="1" applyBorder="1" applyAlignment="1" applyProtection="1">
      <alignment horizontal="justify" vertical="top" wrapText="1"/>
      <protection/>
    </xf>
    <xf numFmtId="0" fontId="2" fillId="0" borderId="39" xfId="80" applyNumberFormat="1" applyFont="1" applyFill="1" applyBorder="1" applyAlignment="1" applyProtection="1">
      <alignment horizontal="justify" vertical="top" wrapText="1"/>
      <protection/>
    </xf>
    <xf numFmtId="0" fontId="1" fillId="0" borderId="31" xfId="72" applyNumberFormat="1" applyFont="1" applyFill="1" applyBorder="1" applyAlignment="1" applyProtection="1">
      <alignment horizontal="left" vertical="center" wrapText="1"/>
      <protection/>
    </xf>
    <xf numFmtId="0" fontId="1" fillId="0" borderId="32" xfId="72" applyNumberFormat="1" applyFont="1" applyFill="1" applyBorder="1" applyAlignment="1" applyProtection="1">
      <alignment horizontal="left" vertical="center" wrapText="1"/>
      <protection/>
    </xf>
    <xf numFmtId="0" fontId="1" fillId="0" borderId="33" xfId="72" applyNumberFormat="1" applyFont="1" applyFill="1" applyBorder="1" applyAlignment="1" applyProtection="1">
      <alignment horizontal="left" vertical="center" wrapText="1"/>
      <protection/>
    </xf>
    <xf numFmtId="0" fontId="15" fillId="34" borderId="15" xfId="0" applyFont="1" applyFill="1" applyBorder="1" applyAlignment="1">
      <alignment horizontal="left" vertical="center" wrapText="1"/>
    </xf>
    <xf numFmtId="0" fontId="15" fillId="34" borderId="19" xfId="0" applyFont="1" applyFill="1" applyBorder="1" applyAlignment="1">
      <alignment horizontal="left" vertical="center" wrapText="1"/>
    </xf>
    <xf numFmtId="0" fontId="10" fillId="0" borderId="13" xfId="0" applyFont="1" applyBorder="1" applyAlignment="1" applyProtection="1">
      <alignment horizontal="justify" vertical="center" wrapText="1"/>
      <protection/>
    </xf>
    <xf numFmtId="0" fontId="10" fillId="0" borderId="13" xfId="0" applyFont="1" applyFill="1" applyBorder="1" applyAlignment="1" applyProtection="1">
      <alignment horizontal="justify" vertical="center" wrapText="1"/>
      <protection/>
    </xf>
    <xf numFmtId="0" fontId="10" fillId="0" borderId="10"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2" fillId="0" borderId="40" xfId="72" applyNumberFormat="1" applyFont="1" applyFill="1" applyBorder="1" applyAlignment="1" applyProtection="1">
      <alignment horizontal="left" vertical="top" wrapText="1"/>
      <protection/>
    </xf>
    <xf numFmtId="0" fontId="2" fillId="0" borderId="41" xfId="72" applyNumberFormat="1" applyFont="1" applyFill="1" applyBorder="1" applyAlignment="1" applyProtection="1">
      <alignment horizontal="left" vertical="top" wrapText="1"/>
      <protection/>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75" fillId="34" borderId="10" xfId="0" applyFont="1" applyFill="1" applyBorder="1" applyAlignment="1" applyProtection="1">
      <alignment horizontal="left" vertical="center" wrapText="1"/>
      <protection/>
    </xf>
    <xf numFmtId="0" fontId="75" fillId="34" borderId="12" xfId="0" applyFont="1" applyFill="1" applyBorder="1" applyAlignment="1" applyProtection="1">
      <alignment horizontal="left" vertical="center" wrapText="1"/>
      <protection/>
    </xf>
    <xf numFmtId="0" fontId="6" fillId="0" borderId="26" xfId="0" applyFont="1" applyFill="1" applyBorder="1" applyAlignment="1">
      <alignment horizontal="center" vertical="center" wrapText="1"/>
    </xf>
    <xf numFmtId="171" fontId="6" fillId="0" borderId="27" xfId="66" applyNumberFormat="1" applyFont="1" applyFill="1" applyBorder="1" applyAlignment="1">
      <alignment horizontal="center" vertical="center" wrapText="1"/>
    </xf>
    <xf numFmtId="171" fontId="6" fillId="0" borderId="26" xfId="66"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4" fillId="34" borderId="13" xfId="0" applyFont="1" applyFill="1" applyBorder="1" applyAlignment="1">
      <alignment vertical="center" wrapText="1"/>
    </xf>
    <xf numFmtId="0" fontId="0" fillId="0" borderId="13" xfId="0" applyFont="1" applyFill="1" applyBorder="1" applyAlignment="1">
      <alignment wrapText="1"/>
    </xf>
    <xf numFmtId="0" fontId="76" fillId="34" borderId="13" xfId="0" applyFont="1" applyFill="1" applyBorder="1" applyAlignment="1">
      <alignment vertical="top" wrapText="1"/>
    </xf>
    <xf numFmtId="0" fontId="71" fillId="34" borderId="13" xfId="0" applyFont="1" applyFill="1" applyBorder="1" applyAlignment="1">
      <alignment wrapText="1"/>
    </xf>
    <xf numFmtId="0" fontId="75" fillId="34" borderId="13" xfId="77" applyFont="1" applyFill="1" applyBorder="1" applyAlignment="1">
      <alignment horizontal="left" vertical="center"/>
      <protection/>
    </xf>
    <xf numFmtId="0" fontId="7" fillId="0" borderId="13" xfId="0" applyFont="1" applyBorder="1" applyAlignment="1">
      <alignment horizontal="left" vertical="center"/>
    </xf>
    <xf numFmtId="177" fontId="6" fillId="0" borderId="13" xfId="75" applyNumberFormat="1" applyFont="1" applyFill="1" applyBorder="1" applyAlignment="1">
      <alignment horizontal="left" vertical="center" wrapText="1"/>
      <protection/>
    </xf>
    <xf numFmtId="177" fontId="75" fillId="34" borderId="13" xfId="75" applyNumberFormat="1" applyFont="1" applyFill="1" applyBorder="1" applyAlignment="1">
      <alignment horizontal="left" vertical="center" wrapText="1"/>
      <protection/>
    </xf>
    <xf numFmtId="174" fontId="6" fillId="32" borderId="13" xfId="77" applyNumberFormat="1" applyFont="1" applyFill="1" applyBorder="1" applyAlignment="1">
      <alignment horizontal="left" vertical="center"/>
      <protection/>
    </xf>
    <xf numFmtId="0" fontId="6" fillId="32" borderId="13" xfId="77" applyFont="1" applyFill="1" applyBorder="1" applyAlignment="1">
      <alignment horizontal="left" vertical="center"/>
      <protection/>
    </xf>
    <xf numFmtId="0" fontId="75" fillId="37" borderId="13" xfId="77" applyFont="1" applyFill="1" applyBorder="1" applyAlignment="1">
      <alignment horizontal="left" vertical="center"/>
      <protection/>
    </xf>
    <xf numFmtId="0" fontId="77" fillId="32" borderId="13" xfId="77" applyFont="1" applyFill="1" applyBorder="1" applyAlignment="1">
      <alignment horizontal="left" vertical="center"/>
      <protection/>
    </xf>
    <xf numFmtId="177" fontId="6" fillId="32" borderId="13" xfId="75" applyNumberFormat="1" applyFont="1" applyFill="1" applyBorder="1" applyAlignment="1">
      <alignment horizontal="left" vertical="center" wrapText="1"/>
      <protection/>
    </xf>
    <xf numFmtId="176" fontId="26" fillId="0" borderId="0" xfId="75" applyFont="1" applyBorder="1" applyAlignment="1">
      <alignment horizontal="center"/>
      <protection/>
    </xf>
    <xf numFmtId="0" fontId="26" fillId="0" borderId="0" xfId="77" applyFont="1" applyFill="1" applyBorder="1" applyAlignment="1">
      <alignment horizontal="center" vertical="center" wrapText="1"/>
      <protection/>
    </xf>
    <xf numFmtId="0" fontId="26" fillId="0" borderId="0" xfId="77" applyFont="1" applyFill="1" applyBorder="1" applyAlignment="1">
      <alignment horizontal="center" vertical="center"/>
      <protection/>
    </xf>
    <xf numFmtId="0" fontId="78" fillId="0" borderId="0" xfId="77" applyFont="1" applyFill="1" applyBorder="1" applyAlignment="1">
      <alignment horizontal="center" vertical="center"/>
      <protection/>
    </xf>
    <xf numFmtId="0" fontId="75" fillId="34" borderId="10" xfId="77" applyFont="1" applyFill="1" applyBorder="1" applyAlignment="1">
      <alignment horizontal="left" vertical="center"/>
      <protection/>
    </xf>
    <xf numFmtId="0" fontId="75" fillId="34" borderId="12" xfId="77" applyFont="1" applyFill="1" applyBorder="1" applyAlignment="1">
      <alignment horizontal="left" vertical="center"/>
      <protection/>
    </xf>
  </cellXfs>
  <cellStyles count="77">
    <cellStyle name="Normal" xfId="0"/>
    <cellStyle name="_Formato slips estándar" xfId="15"/>
    <cellStyle name="_Formato slips estándar 2" xfId="16"/>
    <cellStyle name="_Slip habilitantes DM (Secretaría)" xfId="17"/>
    <cellStyle name="_Slip habilitantes DM (Secretaría) 2" xfId="18"/>
    <cellStyle name="_SLIP RCSP NUEVAS CONDICIONES" xfId="19"/>
    <cellStyle name="_SLIP RCSP NUEVAS CONDICIONES 2" xfId="20"/>
    <cellStyle name="_Slips RCSP (habilitantes) Secretaría" xfId="21"/>
    <cellStyle name="_Slips RCSP (habilitantes) Secretaría 2" xfId="22"/>
    <cellStyle name="20% - Énfasis1" xfId="23"/>
    <cellStyle name="20% - Énfasis2" xfId="24"/>
    <cellStyle name="20% - Énfasis3" xfId="25"/>
    <cellStyle name="20% - Énfasis4" xfId="26"/>
    <cellStyle name="20% - Énfasis5" xfId="27"/>
    <cellStyle name="20% - Énfasis6" xfId="28"/>
    <cellStyle name="40% - Énfasis1" xfId="29"/>
    <cellStyle name="40% - Énfasis2" xfId="30"/>
    <cellStyle name="40% - Énfasis3" xfId="31"/>
    <cellStyle name="40% - Énfasis4" xfId="32"/>
    <cellStyle name="40% - Énfasis5" xfId="33"/>
    <cellStyle name="40% - Énfasis6" xfId="34"/>
    <cellStyle name="60% - Énfasis1" xfId="35"/>
    <cellStyle name="60% - Énfasis2" xfId="36"/>
    <cellStyle name="60% - Énfasis3" xfId="37"/>
    <cellStyle name="60% - Énfasis4" xfId="38"/>
    <cellStyle name="60% - Énfasis5" xfId="39"/>
    <cellStyle name="60% - Énfasis6" xfId="40"/>
    <cellStyle name="Bueno" xfId="41"/>
    <cellStyle name="Cálculo" xfId="42"/>
    <cellStyle name="Celda de comprobación" xfId="43"/>
    <cellStyle name="Celda vinculada"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Estilo 1" xfId="54"/>
    <cellStyle name="Estilo 1 2" xfId="55"/>
    <cellStyle name="Excel Built-in Normal" xfId="56"/>
    <cellStyle name="Hyperlink" xfId="57"/>
    <cellStyle name="Followed Hyperlink" xfId="58"/>
    <cellStyle name="Incorrecto" xfId="59"/>
    <cellStyle name="Comma" xfId="60"/>
    <cellStyle name="Comma [0]" xfId="61"/>
    <cellStyle name="Millares 2" xfId="62"/>
    <cellStyle name="Millares 2 2" xfId="63"/>
    <cellStyle name="Millares 3" xfId="64"/>
    <cellStyle name="Millares 4" xfId="65"/>
    <cellStyle name="Millares 5" xfId="66"/>
    <cellStyle name="Currency" xfId="67"/>
    <cellStyle name="Currency [0]" xfId="68"/>
    <cellStyle name="Moneda 2" xfId="69"/>
    <cellStyle name="Moneda 3" xfId="70"/>
    <cellStyle name="Neutral" xfId="71"/>
    <cellStyle name="Normal 2" xfId="72"/>
    <cellStyle name="Normal 2 2 3" xfId="73"/>
    <cellStyle name="Normal 3" xfId="74"/>
    <cellStyle name="Normal 4" xfId="75"/>
    <cellStyle name="Normal 4 2" xfId="76"/>
    <cellStyle name="Normal 5 5" xfId="77"/>
    <cellStyle name="Normal_Condiciones Obligatorias TRDM" xfId="78"/>
    <cellStyle name="Normal_Hoja1" xfId="79"/>
    <cellStyle name="Normal_Slis publicados con Adenda 3 25-9-2009" xfId="80"/>
    <cellStyle name="Notas" xfId="81"/>
    <cellStyle name="Percent" xfId="82"/>
    <cellStyle name="Porcentaje 2" xfId="83"/>
    <cellStyle name="Salida" xfId="84"/>
    <cellStyle name="Texto de advertencia" xfId="85"/>
    <cellStyle name="Texto explicativo" xfId="86"/>
    <cellStyle name="Título"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19050</xdr:rowOff>
    </xdr:from>
    <xdr:to>
      <xdr:col>0</xdr:col>
      <xdr:colOff>1543050</xdr:colOff>
      <xdr:row>1</xdr:row>
      <xdr:rowOff>390525</xdr:rowOff>
    </xdr:to>
    <xdr:pic>
      <xdr:nvPicPr>
        <xdr:cNvPr id="1" name="Imagen 1"/>
        <xdr:cNvPicPr preferRelativeResize="1">
          <a:picLocks noChangeAspect="1"/>
        </xdr:cNvPicPr>
      </xdr:nvPicPr>
      <xdr:blipFill>
        <a:blip r:embed="rId1"/>
        <a:srcRect t="23114" b="21240"/>
        <a:stretch>
          <a:fillRect/>
        </a:stretch>
      </xdr:blipFill>
      <xdr:spPr>
        <a:xfrm>
          <a:off x="9525" y="247650"/>
          <a:ext cx="15335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0</xdr:col>
      <xdr:colOff>1647825</xdr:colOff>
      <xdr:row>1</xdr:row>
      <xdr:rowOff>285750</xdr:rowOff>
    </xdr:to>
    <xdr:pic>
      <xdr:nvPicPr>
        <xdr:cNvPr id="1" name="Imagen 1"/>
        <xdr:cNvPicPr preferRelativeResize="1">
          <a:picLocks noChangeAspect="1"/>
        </xdr:cNvPicPr>
      </xdr:nvPicPr>
      <xdr:blipFill>
        <a:blip r:embed="rId1"/>
        <a:srcRect t="23114" b="21240"/>
        <a:stretch>
          <a:fillRect/>
        </a:stretch>
      </xdr:blipFill>
      <xdr:spPr>
        <a:xfrm>
          <a:off x="0" y="161925"/>
          <a:ext cx="164782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1552575</xdr:colOff>
      <xdr:row>1</xdr:row>
      <xdr:rowOff>447675</xdr:rowOff>
    </xdr:to>
    <xdr:pic>
      <xdr:nvPicPr>
        <xdr:cNvPr id="1" name="Imagen 1"/>
        <xdr:cNvPicPr preferRelativeResize="1">
          <a:picLocks noChangeAspect="1"/>
        </xdr:cNvPicPr>
      </xdr:nvPicPr>
      <xdr:blipFill>
        <a:blip r:embed="rId1"/>
        <a:srcRect t="23114" b="21240"/>
        <a:stretch>
          <a:fillRect/>
        </a:stretch>
      </xdr:blipFill>
      <xdr:spPr>
        <a:xfrm>
          <a:off x="0" y="228600"/>
          <a:ext cx="15525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9525</xdr:rowOff>
    </xdr:from>
    <xdr:to>
      <xdr:col>0</xdr:col>
      <xdr:colOff>2114550</xdr:colOff>
      <xdr:row>1</xdr:row>
      <xdr:rowOff>590550</xdr:rowOff>
    </xdr:to>
    <xdr:pic>
      <xdr:nvPicPr>
        <xdr:cNvPr id="1" name="Imagen 1"/>
        <xdr:cNvPicPr preferRelativeResize="1">
          <a:picLocks noChangeAspect="1"/>
        </xdr:cNvPicPr>
      </xdr:nvPicPr>
      <xdr:blipFill>
        <a:blip r:embed="rId1"/>
        <a:srcRect t="23114" b="21240"/>
        <a:stretch>
          <a:fillRect/>
        </a:stretch>
      </xdr:blipFill>
      <xdr:spPr>
        <a:xfrm>
          <a:off x="133350" y="238125"/>
          <a:ext cx="19812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9525</xdr:rowOff>
    </xdr:from>
    <xdr:to>
      <xdr:col>0</xdr:col>
      <xdr:colOff>1743075</xdr:colOff>
      <xdr:row>1</xdr:row>
      <xdr:rowOff>504825</xdr:rowOff>
    </xdr:to>
    <xdr:pic>
      <xdr:nvPicPr>
        <xdr:cNvPr id="1" name="Imagen 1"/>
        <xdr:cNvPicPr preferRelativeResize="1">
          <a:picLocks noChangeAspect="1"/>
        </xdr:cNvPicPr>
      </xdr:nvPicPr>
      <xdr:blipFill>
        <a:blip r:embed="rId1"/>
        <a:srcRect t="23114" b="21240"/>
        <a:stretch>
          <a:fillRect/>
        </a:stretch>
      </xdr:blipFill>
      <xdr:spPr>
        <a:xfrm>
          <a:off x="0" y="238125"/>
          <a:ext cx="174307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0</xdr:col>
      <xdr:colOff>1600200</xdr:colOff>
      <xdr:row>1</xdr:row>
      <xdr:rowOff>409575</xdr:rowOff>
    </xdr:to>
    <xdr:pic>
      <xdr:nvPicPr>
        <xdr:cNvPr id="1" name="Imagen 1"/>
        <xdr:cNvPicPr preferRelativeResize="1">
          <a:picLocks noChangeAspect="1"/>
        </xdr:cNvPicPr>
      </xdr:nvPicPr>
      <xdr:blipFill>
        <a:blip r:embed="rId1"/>
        <a:srcRect t="23114" b="21240"/>
        <a:stretch>
          <a:fillRect/>
        </a:stretch>
      </xdr:blipFill>
      <xdr:spPr>
        <a:xfrm>
          <a:off x="104775" y="200025"/>
          <a:ext cx="1495425" cy="438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1819275</xdr:colOff>
      <xdr:row>1</xdr:row>
      <xdr:rowOff>523875</xdr:rowOff>
    </xdr:to>
    <xdr:pic>
      <xdr:nvPicPr>
        <xdr:cNvPr id="1" name="Imagen 1"/>
        <xdr:cNvPicPr preferRelativeResize="1">
          <a:picLocks noChangeAspect="1"/>
        </xdr:cNvPicPr>
      </xdr:nvPicPr>
      <xdr:blipFill>
        <a:blip r:embed="rId1"/>
        <a:srcRect t="23114" b="21240"/>
        <a:stretch>
          <a:fillRect/>
        </a:stretch>
      </xdr:blipFill>
      <xdr:spPr>
        <a:xfrm>
          <a:off x="0" y="247650"/>
          <a:ext cx="18192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F158"/>
  <sheetViews>
    <sheetView tabSelected="1" zoomScale="110" zoomScaleNormal="110" zoomScaleSheetLayoutView="75" zoomScalePageLayoutView="0" workbookViewId="0" topLeftCell="A1">
      <selection activeCell="E2" sqref="E2"/>
    </sheetView>
  </sheetViews>
  <sheetFormatPr defaultColWidth="11.421875" defaultRowHeight="12.75"/>
  <cols>
    <col min="1" max="1" width="28.8515625" style="68" customWidth="1"/>
    <col min="2" max="2" width="36.8515625" style="68" customWidth="1"/>
    <col min="3" max="3" width="28.00390625" style="68" customWidth="1"/>
    <col min="4" max="4" width="27.8515625" style="68" bestFit="1" customWidth="1"/>
    <col min="5" max="5" width="11.421875" style="68" customWidth="1"/>
    <col min="6" max="6" width="15.140625" style="68" bestFit="1" customWidth="1"/>
    <col min="7" max="16384" width="11.421875" style="68" customWidth="1"/>
  </cols>
  <sheetData>
    <row r="1" spans="1:4" s="66" customFormat="1" ht="18" customHeight="1">
      <c r="A1" s="146" t="s">
        <v>473</v>
      </c>
      <c r="B1" s="147"/>
      <c r="C1" s="147"/>
      <c r="D1" s="148"/>
    </row>
    <row r="2" spans="1:4" ht="57.75" customHeight="1">
      <c r="A2" s="149" t="s">
        <v>244</v>
      </c>
      <c r="B2" s="150"/>
      <c r="C2" s="150"/>
      <c r="D2" s="151"/>
    </row>
    <row r="3" spans="1:4" ht="17.25">
      <c r="A3" s="152" t="s">
        <v>48</v>
      </c>
      <c r="B3" s="153"/>
      <c r="C3" s="153"/>
      <c r="D3" s="153"/>
    </row>
    <row r="4" spans="1:4" ht="32.25" customHeight="1">
      <c r="A4" s="154" t="s">
        <v>49</v>
      </c>
      <c r="B4" s="155"/>
      <c r="C4" s="155"/>
      <c r="D4" s="155"/>
    </row>
    <row r="5" spans="1:4" ht="20.25" customHeight="1">
      <c r="A5" s="156" t="s">
        <v>50</v>
      </c>
      <c r="B5" s="157"/>
      <c r="C5" s="157"/>
      <c r="D5" s="158"/>
    </row>
    <row r="6" spans="1:4" ht="21" customHeight="1">
      <c r="A6" s="106" t="s">
        <v>11</v>
      </c>
      <c r="B6" s="107"/>
      <c r="C6" s="107"/>
      <c r="D6" s="107"/>
    </row>
    <row r="7" spans="1:4" ht="49.5" customHeight="1">
      <c r="A7" s="159" t="s">
        <v>247</v>
      </c>
      <c r="B7" s="167"/>
      <c r="C7" s="167"/>
      <c r="D7" s="167"/>
    </row>
    <row r="8" spans="1:4" ht="20.25" customHeight="1">
      <c r="A8" s="106" t="s">
        <v>44</v>
      </c>
      <c r="B8" s="107"/>
      <c r="C8" s="107"/>
      <c r="D8" s="107"/>
    </row>
    <row r="9" spans="1:4" ht="132.75" customHeight="1">
      <c r="A9" s="159" t="s">
        <v>562</v>
      </c>
      <c r="B9" s="168"/>
      <c r="C9" s="168"/>
      <c r="D9" s="168"/>
    </row>
    <row r="10" spans="1:4" ht="115.5" customHeight="1">
      <c r="A10" s="159" t="s">
        <v>399</v>
      </c>
      <c r="B10" s="159"/>
      <c r="C10" s="159"/>
      <c r="D10" s="159"/>
    </row>
    <row r="11" spans="1:4" ht="21" customHeight="1">
      <c r="A11" s="106" t="s">
        <v>45</v>
      </c>
      <c r="B11" s="107"/>
      <c r="C11" s="107"/>
      <c r="D11" s="107"/>
    </row>
    <row r="12" spans="1:4" ht="97.5" customHeight="1">
      <c r="A12" s="159" t="s">
        <v>378</v>
      </c>
      <c r="B12" s="159"/>
      <c r="C12" s="159"/>
      <c r="D12" s="159"/>
    </row>
    <row r="13" spans="1:4" ht="97.5" customHeight="1">
      <c r="A13" s="159" t="s">
        <v>400</v>
      </c>
      <c r="B13" s="159"/>
      <c r="C13" s="159"/>
      <c r="D13" s="159"/>
    </row>
    <row r="14" spans="1:4" ht="156" customHeight="1">
      <c r="A14" s="159" t="s">
        <v>401</v>
      </c>
      <c r="B14" s="159"/>
      <c r="C14" s="159"/>
      <c r="D14" s="159"/>
    </row>
    <row r="15" spans="1:4" ht="135.75" customHeight="1">
      <c r="A15" s="164" t="s">
        <v>402</v>
      </c>
      <c r="B15" s="165"/>
      <c r="C15" s="165"/>
      <c r="D15" s="166"/>
    </row>
    <row r="16" spans="1:4" s="66" customFormat="1" ht="61.5" customHeight="1">
      <c r="A16" s="160" t="s">
        <v>375</v>
      </c>
      <c r="B16" s="161"/>
      <c r="C16" s="161"/>
      <c r="D16" s="162"/>
    </row>
    <row r="17" spans="1:4" s="66" customFormat="1" ht="73.5" customHeight="1">
      <c r="A17" s="160" t="s">
        <v>90</v>
      </c>
      <c r="B17" s="161"/>
      <c r="C17" s="161"/>
      <c r="D17" s="162"/>
    </row>
    <row r="18" spans="1:4" s="66" customFormat="1" ht="126.75" customHeight="1">
      <c r="A18" s="160" t="s">
        <v>91</v>
      </c>
      <c r="B18" s="161"/>
      <c r="C18" s="161"/>
      <c r="D18" s="162"/>
    </row>
    <row r="19" spans="1:4" s="66" customFormat="1" ht="76.5" customHeight="1">
      <c r="A19" s="160" t="s">
        <v>92</v>
      </c>
      <c r="B19" s="161"/>
      <c r="C19" s="161"/>
      <c r="D19" s="162"/>
    </row>
    <row r="20" spans="1:4" s="66" customFormat="1" ht="123" customHeight="1">
      <c r="A20" s="160" t="s">
        <v>93</v>
      </c>
      <c r="B20" s="161"/>
      <c r="C20" s="161"/>
      <c r="D20" s="162"/>
    </row>
    <row r="21" spans="1:4" s="66" customFormat="1" ht="61.5" customHeight="1">
      <c r="A21" s="164" t="s">
        <v>51</v>
      </c>
      <c r="B21" s="165"/>
      <c r="C21" s="165"/>
      <c r="D21" s="166"/>
    </row>
    <row r="22" spans="1:4" s="66" customFormat="1" ht="75" customHeight="1">
      <c r="A22" s="160" t="s">
        <v>479</v>
      </c>
      <c r="B22" s="161"/>
      <c r="C22" s="161"/>
      <c r="D22" s="162"/>
    </row>
    <row r="23" spans="1:4" s="63" customFormat="1" ht="134.25" customHeight="1">
      <c r="A23" s="160" t="s">
        <v>370</v>
      </c>
      <c r="B23" s="161"/>
      <c r="C23" s="161"/>
      <c r="D23" s="162"/>
    </row>
    <row r="24" spans="1:4" ht="32.25" customHeight="1">
      <c r="A24" s="106" t="s">
        <v>52</v>
      </c>
      <c r="B24" s="107"/>
      <c r="C24" s="107"/>
      <c r="D24" s="107"/>
    </row>
    <row r="25" spans="1:4" s="65" customFormat="1" ht="126" customHeight="1">
      <c r="A25" s="163" t="s">
        <v>245</v>
      </c>
      <c r="B25" s="163"/>
      <c r="C25" s="163"/>
      <c r="D25" s="163"/>
    </row>
    <row r="26" spans="1:4" s="65" customFormat="1" ht="216" customHeight="1">
      <c r="A26" s="163" t="s">
        <v>478</v>
      </c>
      <c r="B26" s="163"/>
      <c r="C26" s="163"/>
      <c r="D26" s="163"/>
    </row>
    <row r="27" spans="1:4" ht="48" customHeight="1">
      <c r="A27" s="106" t="s">
        <v>53</v>
      </c>
      <c r="B27" s="107"/>
      <c r="C27" s="107"/>
      <c r="D27" s="107"/>
    </row>
    <row r="28" spans="1:6" ht="39" customHeight="1">
      <c r="A28" s="136" t="s">
        <v>379</v>
      </c>
      <c r="B28" s="137"/>
      <c r="C28" s="140">
        <v>8536755623</v>
      </c>
      <c r="D28" s="141"/>
      <c r="F28" s="84"/>
    </row>
    <row r="29" spans="1:4" ht="39" customHeight="1">
      <c r="A29" s="136" t="s">
        <v>388</v>
      </c>
      <c r="B29" s="137"/>
      <c r="C29" s="138">
        <f>C28*5%</f>
        <v>426837781.15000004</v>
      </c>
      <c r="D29" s="139"/>
    </row>
    <row r="30" spans="1:4" ht="103.5" customHeight="1">
      <c r="A30" s="136" t="s">
        <v>496</v>
      </c>
      <c r="B30" s="137"/>
      <c r="C30" s="138">
        <v>1307163582</v>
      </c>
      <c r="D30" s="139"/>
    </row>
    <row r="31" spans="1:4" ht="36" customHeight="1">
      <c r="A31" s="136" t="s">
        <v>382</v>
      </c>
      <c r="B31" s="137"/>
      <c r="C31" s="140">
        <v>2165999414</v>
      </c>
      <c r="D31" s="141"/>
    </row>
    <row r="32" spans="1:4" ht="35.25" customHeight="1">
      <c r="A32" s="136" t="s">
        <v>383</v>
      </c>
      <c r="B32" s="137"/>
      <c r="C32" s="140">
        <v>224948940</v>
      </c>
      <c r="D32" s="141"/>
    </row>
    <row r="33" spans="1:4" ht="55.5" customHeight="1">
      <c r="A33" s="136" t="s">
        <v>384</v>
      </c>
      <c r="B33" s="137"/>
      <c r="C33" s="140">
        <v>73000000</v>
      </c>
      <c r="D33" s="141"/>
    </row>
    <row r="34" spans="1:4" ht="42.75" customHeight="1">
      <c r="A34" s="136" t="s">
        <v>385</v>
      </c>
      <c r="B34" s="137"/>
      <c r="C34" s="140">
        <v>20000000</v>
      </c>
      <c r="D34" s="141"/>
    </row>
    <row r="35" spans="1:4" ht="14.25" customHeight="1">
      <c r="A35" s="142" t="s">
        <v>54</v>
      </c>
      <c r="B35" s="143"/>
      <c r="C35" s="171">
        <f>SUM(C28:D34)</f>
        <v>12754705340.15</v>
      </c>
      <c r="D35" s="172"/>
    </row>
    <row r="36" spans="1:4" ht="15" customHeight="1">
      <c r="A36" s="136" t="s">
        <v>463</v>
      </c>
      <c r="B36" s="137"/>
      <c r="C36" s="169">
        <f>+(C28+C30+C31+C32)*5%</f>
        <v>611743377.95</v>
      </c>
      <c r="D36" s="170"/>
    </row>
    <row r="37" spans="1:4" ht="14.25" customHeight="1">
      <c r="A37" s="142" t="s">
        <v>55</v>
      </c>
      <c r="B37" s="143"/>
      <c r="C37" s="171">
        <f>C35+C36</f>
        <v>13366448718.1</v>
      </c>
      <c r="D37" s="172"/>
    </row>
    <row r="38" spans="1:4" ht="14.25">
      <c r="A38" s="106" t="s">
        <v>32</v>
      </c>
      <c r="B38" s="107"/>
      <c r="C38" s="107"/>
      <c r="D38" s="107"/>
    </row>
    <row r="39" spans="1:4" ht="36" customHeight="1">
      <c r="A39" s="173" t="s">
        <v>46</v>
      </c>
      <c r="B39" s="107"/>
      <c r="C39" s="107"/>
      <c r="D39" s="107"/>
    </row>
    <row r="40" spans="1:4" ht="18" customHeight="1">
      <c r="A40" s="174" t="s">
        <v>47</v>
      </c>
      <c r="B40" s="175"/>
      <c r="C40" s="175"/>
      <c r="D40" s="67" t="s">
        <v>56</v>
      </c>
    </row>
    <row r="41" spans="1:4" ht="18" customHeight="1">
      <c r="A41" s="89" t="s">
        <v>560</v>
      </c>
      <c r="B41" s="90"/>
      <c r="C41" s="91"/>
      <c r="D41" s="88">
        <v>1</v>
      </c>
    </row>
    <row r="42" spans="1:4" ht="33" customHeight="1">
      <c r="A42" s="89" t="s">
        <v>561</v>
      </c>
      <c r="B42" s="90"/>
      <c r="C42" s="91"/>
      <c r="D42" s="88">
        <v>1</v>
      </c>
    </row>
    <row r="43" spans="1:4" ht="21" customHeight="1">
      <c r="A43" s="144" t="s">
        <v>404</v>
      </c>
      <c r="B43" s="145"/>
      <c r="C43" s="145"/>
      <c r="D43" s="76"/>
    </row>
    <row r="44" spans="1:4" ht="34.5" customHeight="1">
      <c r="A44" s="117" t="s">
        <v>255</v>
      </c>
      <c r="B44" s="135"/>
      <c r="C44" s="135"/>
      <c r="D44" s="77">
        <v>500000000</v>
      </c>
    </row>
    <row r="45" spans="1:4" ht="34.5" customHeight="1">
      <c r="A45" s="117" t="s">
        <v>403</v>
      </c>
      <c r="B45" s="135"/>
      <c r="C45" s="135"/>
      <c r="D45" s="77">
        <v>150000000</v>
      </c>
    </row>
    <row r="46" spans="1:4" ht="34.5" customHeight="1">
      <c r="A46" s="117" t="s">
        <v>257</v>
      </c>
      <c r="B46" s="135"/>
      <c r="C46" s="135"/>
      <c r="D46" s="77">
        <v>200000000</v>
      </c>
    </row>
    <row r="47" spans="1:4" ht="22.5" customHeight="1">
      <c r="A47" s="117" t="s">
        <v>57</v>
      </c>
      <c r="B47" s="135"/>
      <c r="C47" s="135"/>
      <c r="D47" s="77">
        <v>20000000</v>
      </c>
    </row>
    <row r="48" spans="1:4" ht="31.5" customHeight="1">
      <c r="A48" s="117" t="s">
        <v>58</v>
      </c>
      <c r="B48" s="135"/>
      <c r="C48" s="135"/>
      <c r="D48" s="77">
        <v>500000000</v>
      </c>
    </row>
    <row r="49" spans="1:4" ht="21" customHeight="1">
      <c r="A49" s="144" t="s">
        <v>405</v>
      </c>
      <c r="B49" s="145"/>
      <c r="C49" s="145"/>
      <c r="D49" s="76"/>
    </row>
    <row r="50" spans="1:4" ht="34.5" customHeight="1">
      <c r="A50" s="117" t="s">
        <v>255</v>
      </c>
      <c r="B50" s="135"/>
      <c r="C50" s="135"/>
      <c r="D50" s="77">
        <v>500000000</v>
      </c>
    </row>
    <row r="51" spans="1:4" ht="34.5" customHeight="1">
      <c r="A51" s="117" t="s">
        <v>257</v>
      </c>
      <c r="B51" s="135"/>
      <c r="C51" s="135"/>
      <c r="D51" s="77">
        <v>200000000</v>
      </c>
    </row>
    <row r="52" spans="1:4" ht="22.5" customHeight="1">
      <c r="A52" s="117" t="s">
        <v>57</v>
      </c>
      <c r="B52" s="135"/>
      <c r="C52" s="135"/>
      <c r="D52" s="77">
        <v>20000000</v>
      </c>
    </row>
    <row r="53" spans="1:4" ht="31.5" customHeight="1">
      <c r="A53" s="117" t="s">
        <v>58</v>
      </c>
      <c r="B53" s="135"/>
      <c r="C53" s="135"/>
      <c r="D53" s="77">
        <v>500000000</v>
      </c>
    </row>
    <row r="54" spans="1:4" ht="31.5" customHeight="1">
      <c r="A54" s="92" t="s">
        <v>260</v>
      </c>
      <c r="B54" s="93"/>
      <c r="C54" s="94"/>
      <c r="D54" s="78"/>
    </row>
    <row r="55" spans="1:4" ht="31.5" customHeight="1">
      <c r="A55" s="129" t="s">
        <v>261</v>
      </c>
      <c r="B55" s="130"/>
      <c r="C55" s="131"/>
      <c r="D55" s="77">
        <v>8000000</v>
      </c>
    </row>
    <row r="56" spans="1:4" ht="31.5" customHeight="1">
      <c r="A56" s="129" t="s">
        <v>262</v>
      </c>
      <c r="B56" s="130"/>
      <c r="C56" s="131"/>
      <c r="D56" s="77" t="s">
        <v>264</v>
      </c>
    </row>
    <row r="57" spans="1:4" ht="31.5" customHeight="1">
      <c r="A57" s="129" t="s">
        <v>263</v>
      </c>
      <c r="B57" s="130"/>
      <c r="C57" s="131"/>
      <c r="D57" s="77">
        <v>300000000</v>
      </c>
    </row>
    <row r="58" spans="1:4" ht="26.25" customHeight="1">
      <c r="A58" s="106" t="s">
        <v>42</v>
      </c>
      <c r="B58" s="107"/>
      <c r="C58" s="107"/>
      <c r="D58" s="107"/>
    </row>
    <row r="59" spans="1:4" ht="31.5" customHeight="1">
      <c r="A59" s="106" t="s">
        <v>10</v>
      </c>
      <c r="B59" s="133"/>
      <c r="C59" s="133"/>
      <c r="D59" s="133"/>
    </row>
    <row r="60" spans="1:4" ht="110.25" customHeight="1">
      <c r="A60" s="132" t="s">
        <v>94</v>
      </c>
      <c r="B60" s="132"/>
      <c r="C60" s="132"/>
      <c r="D60" s="132"/>
    </row>
    <row r="61" spans="1:4" ht="74.25" customHeight="1">
      <c r="A61" s="116" t="s">
        <v>406</v>
      </c>
      <c r="B61" s="116"/>
      <c r="C61" s="116"/>
      <c r="D61" s="116"/>
    </row>
    <row r="62" spans="1:4" ht="54.75" customHeight="1">
      <c r="A62" s="116" t="s">
        <v>59</v>
      </c>
      <c r="B62" s="116"/>
      <c r="C62" s="116"/>
      <c r="D62" s="116"/>
    </row>
    <row r="63" spans="1:4" ht="81" customHeight="1">
      <c r="A63" s="104" t="s">
        <v>514</v>
      </c>
      <c r="B63" s="104"/>
      <c r="C63" s="104"/>
      <c r="D63" s="104"/>
    </row>
    <row r="64" spans="1:4" ht="81" customHeight="1">
      <c r="A64" s="116" t="s">
        <v>95</v>
      </c>
      <c r="B64" s="116"/>
      <c r="C64" s="116"/>
      <c r="D64" s="116"/>
    </row>
    <row r="65" spans="1:4" ht="35.25" customHeight="1">
      <c r="A65" s="116" t="s">
        <v>60</v>
      </c>
      <c r="B65" s="116"/>
      <c r="C65" s="116"/>
      <c r="D65" s="116"/>
    </row>
    <row r="66" spans="1:4" ht="97.5" customHeight="1">
      <c r="A66" s="116" t="s">
        <v>96</v>
      </c>
      <c r="B66" s="116"/>
      <c r="C66" s="116"/>
      <c r="D66" s="116"/>
    </row>
    <row r="67" spans="1:4" ht="104.25" customHeight="1">
      <c r="A67" s="104" t="s">
        <v>97</v>
      </c>
      <c r="B67" s="104"/>
      <c r="C67" s="104"/>
      <c r="D67" s="104"/>
    </row>
    <row r="68" spans="1:4" s="69" customFormat="1" ht="95.25" customHeight="1">
      <c r="A68" s="117" t="s">
        <v>98</v>
      </c>
      <c r="B68" s="117"/>
      <c r="C68" s="117"/>
      <c r="D68" s="117"/>
    </row>
    <row r="69" spans="1:4" ht="153" customHeight="1">
      <c r="A69" s="116" t="s">
        <v>99</v>
      </c>
      <c r="B69" s="116"/>
      <c r="C69" s="116"/>
      <c r="D69" s="116"/>
    </row>
    <row r="70" spans="1:4" ht="138.75" customHeight="1">
      <c r="A70" s="116" t="s">
        <v>100</v>
      </c>
      <c r="B70" s="116"/>
      <c r="C70" s="116"/>
      <c r="D70" s="116"/>
    </row>
    <row r="71" spans="1:4" ht="105.75" customHeight="1">
      <c r="A71" s="116" t="s">
        <v>376</v>
      </c>
      <c r="B71" s="124"/>
      <c r="C71" s="124"/>
      <c r="D71" s="124"/>
    </row>
    <row r="72" spans="1:4" ht="52.5" customHeight="1">
      <c r="A72" s="104" t="s">
        <v>101</v>
      </c>
      <c r="B72" s="134"/>
      <c r="C72" s="134"/>
      <c r="D72" s="134"/>
    </row>
    <row r="73" spans="1:4" s="70" customFormat="1" ht="88.5" customHeight="1">
      <c r="A73" s="116" t="s">
        <v>102</v>
      </c>
      <c r="B73" s="124"/>
      <c r="C73" s="124"/>
      <c r="D73" s="124"/>
    </row>
    <row r="74" spans="1:4" ht="171.75" customHeight="1">
      <c r="A74" s="116" t="s">
        <v>389</v>
      </c>
      <c r="B74" s="124"/>
      <c r="C74" s="124"/>
      <c r="D74" s="124"/>
    </row>
    <row r="75" spans="1:4" ht="150.75" customHeight="1">
      <c r="A75" s="126" t="s">
        <v>515</v>
      </c>
      <c r="B75" s="127"/>
      <c r="C75" s="127"/>
      <c r="D75" s="128"/>
    </row>
    <row r="76" spans="1:4" ht="87" customHeight="1">
      <c r="A76" s="116" t="s">
        <v>103</v>
      </c>
      <c r="B76" s="116"/>
      <c r="C76" s="116"/>
      <c r="D76" s="116"/>
    </row>
    <row r="77" spans="1:4" ht="51" customHeight="1">
      <c r="A77" s="117" t="s">
        <v>61</v>
      </c>
      <c r="B77" s="116"/>
      <c r="C77" s="116"/>
      <c r="D77" s="116"/>
    </row>
    <row r="78" spans="1:4" ht="98.25" customHeight="1">
      <c r="A78" s="117" t="s">
        <v>62</v>
      </c>
      <c r="B78" s="116"/>
      <c r="C78" s="116"/>
      <c r="D78" s="116"/>
    </row>
    <row r="79" spans="1:4" ht="78" customHeight="1">
      <c r="A79" s="117" t="s">
        <v>63</v>
      </c>
      <c r="B79" s="116"/>
      <c r="C79" s="116"/>
      <c r="D79" s="116"/>
    </row>
    <row r="80" spans="1:4" ht="141.75" customHeight="1">
      <c r="A80" s="116" t="s">
        <v>104</v>
      </c>
      <c r="B80" s="116"/>
      <c r="C80" s="116"/>
      <c r="D80" s="116"/>
    </row>
    <row r="81" spans="1:4" ht="95.25" customHeight="1">
      <c r="A81" s="116" t="s">
        <v>38</v>
      </c>
      <c r="B81" s="116"/>
      <c r="C81" s="116"/>
      <c r="D81" s="116"/>
    </row>
    <row r="82" spans="1:4" ht="79.5" customHeight="1">
      <c r="A82" s="92" t="s">
        <v>513</v>
      </c>
      <c r="B82" s="93"/>
      <c r="C82" s="93"/>
      <c r="D82" s="94"/>
    </row>
    <row r="83" spans="1:4" ht="87.75" customHeight="1">
      <c r="A83" s="116" t="s">
        <v>105</v>
      </c>
      <c r="B83" s="116"/>
      <c r="C83" s="116"/>
      <c r="D83" s="116"/>
    </row>
    <row r="84" spans="1:4" ht="74.25" customHeight="1">
      <c r="A84" s="116" t="s">
        <v>20</v>
      </c>
      <c r="B84" s="116"/>
      <c r="C84" s="116"/>
      <c r="D84" s="116"/>
    </row>
    <row r="85" spans="1:4" ht="89.25" customHeight="1">
      <c r="A85" s="116" t="s">
        <v>30</v>
      </c>
      <c r="B85" s="116"/>
      <c r="C85" s="116"/>
      <c r="D85" s="116"/>
    </row>
    <row r="86" spans="1:4" ht="61.5" customHeight="1">
      <c r="A86" s="116" t="s">
        <v>31</v>
      </c>
      <c r="B86" s="125"/>
      <c r="C86" s="125"/>
      <c r="D86" s="125"/>
    </row>
    <row r="87" spans="1:4" ht="64.5" customHeight="1">
      <c r="A87" s="116" t="s">
        <v>106</v>
      </c>
      <c r="B87" s="125"/>
      <c r="C87" s="125"/>
      <c r="D87" s="125"/>
    </row>
    <row r="88" spans="1:4" s="64" customFormat="1" ht="104.25" customHeight="1">
      <c r="A88" s="116" t="s">
        <v>107</v>
      </c>
      <c r="B88" s="116"/>
      <c r="C88" s="116"/>
      <c r="D88" s="116"/>
    </row>
    <row r="89" spans="1:4" ht="97.5" customHeight="1">
      <c r="A89" s="104" t="s">
        <v>258</v>
      </c>
      <c r="B89" s="104"/>
      <c r="C89" s="104"/>
      <c r="D89" s="104"/>
    </row>
    <row r="90" spans="1:4" ht="91.5" customHeight="1">
      <c r="A90" s="117" t="s">
        <v>259</v>
      </c>
      <c r="B90" s="117"/>
      <c r="C90" s="117"/>
      <c r="D90" s="117"/>
    </row>
    <row r="91" spans="1:4" ht="88.5" customHeight="1">
      <c r="A91" s="116" t="s">
        <v>108</v>
      </c>
      <c r="B91" s="116"/>
      <c r="C91" s="116"/>
      <c r="D91" s="116"/>
    </row>
    <row r="92" spans="1:4" ht="102" customHeight="1">
      <c r="A92" s="116" t="s">
        <v>256</v>
      </c>
      <c r="B92" s="123"/>
      <c r="C92" s="123"/>
      <c r="D92" s="123"/>
    </row>
    <row r="93" spans="1:4" ht="135" customHeight="1">
      <c r="A93" s="116" t="s">
        <v>109</v>
      </c>
      <c r="B93" s="123"/>
      <c r="C93" s="123"/>
      <c r="D93" s="123"/>
    </row>
    <row r="94" spans="1:4" s="70" customFormat="1" ht="108" customHeight="1">
      <c r="A94" s="116" t="s">
        <v>110</v>
      </c>
      <c r="B94" s="124"/>
      <c r="C94" s="124"/>
      <c r="D94" s="124"/>
    </row>
    <row r="95" spans="1:4" ht="83.25" customHeight="1">
      <c r="A95" s="104" t="s">
        <v>111</v>
      </c>
      <c r="B95" s="104"/>
      <c r="C95" s="104"/>
      <c r="D95" s="104"/>
    </row>
    <row r="96" spans="1:4" ht="88.5" customHeight="1">
      <c r="A96" s="116" t="s">
        <v>112</v>
      </c>
      <c r="B96" s="116"/>
      <c r="C96" s="116"/>
      <c r="D96" s="116"/>
    </row>
    <row r="97" spans="1:4" ht="75.75" customHeight="1">
      <c r="A97" s="116" t="s">
        <v>22</v>
      </c>
      <c r="B97" s="116"/>
      <c r="C97" s="116"/>
      <c r="D97" s="116"/>
    </row>
    <row r="98" spans="1:4" ht="96.75" customHeight="1">
      <c r="A98" s="104" t="s">
        <v>0</v>
      </c>
      <c r="B98" s="104"/>
      <c r="C98" s="104"/>
      <c r="D98" s="104"/>
    </row>
    <row r="99" spans="1:4" ht="105.75" customHeight="1">
      <c r="A99" s="104" t="s">
        <v>511</v>
      </c>
      <c r="B99" s="104"/>
      <c r="C99" s="104"/>
      <c r="D99" s="104"/>
    </row>
    <row r="100" spans="1:4" s="71" customFormat="1" ht="105.75" customHeight="1">
      <c r="A100" s="116" t="s">
        <v>23</v>
      </c>
      <c r="B100" s="116"/>
      <c r="C100" s="116"/>
      <c r="D100" s="116"/>
    </row>
    <row r="101" spans="1:4" ht="119.25" customHeight="1">
      <c r="A101" s="104" t="s">
        <v>113</v>
      </c>
      <c r="B101" s="104"/>
      <c r="C101" s="104"/>
      <c r="D101" s="104"/>
    </row>
    <row r="102" spans="1:4" ht="67.5" customHeight="1">
      <c r="A102" s="116" t="s">
        <v>208</v>
      </c>
      <c r="B102" s="116"/>
      <c r="C102" s="116"/>
      <c r="D102" s="116"/>
    </row>
    <row r="103" spans="1:4" s="65" customFormat="1" ht="114.75" customHeight="1">
      <c r="A103" s="116" t="s">
        <v>372</v>
      </c>
      <c r="B103" s="116"/>
      <c r="C103" s="116"/>
      <c r="D103" s="116"/>
    </row>
    <row r="104" spans="1:4" ht="91.5" customHeight="1">
      <c r="A104" s="116" t="s">
        <v>371</v>
      </c>
      <c r="B104" s="116"/>
      <c r="C104" s="116"/>
      <c r="D104" s="116"/>
    </row>
    <row r="105" spans="1:4" ht="101.25" customHeight="1">
      <c r="A105" s="116" t="s">
        <v>5</v>
      </c>
      <c r="B105" s="116"/>
      <c r="C105" s="116"/>
      <c r="D105" s="116"/>
    </row>
    <row r="106" spans="1:4" ht="134.25" customHeight="1">
      <c r="A106" s="116" t="s">
        <v>248</v>
      </c>
      <c r="B106" s="116"/>
      <c r="C106" s="116"/>
      <c r="D106" s="116"/>
    </row>
    <row r="107" spans="1:4" ht="90" customHeight="1">
      <c r="A107" s="120" t="s">
        <v>114</v>
      </c>
      <c r="B107" s="120"/>
      <c r="C107" s="120"/>
      <c r="D107" s="120"/>
    </row>
    <row r="108" spans="1:4" ht="216.75" customHeight="1">
      <c r="A108" s="121" t="s">
        <v>164</v>
      </c>
      <c r="B108" s="121"/>
      <c r="C108" s="121"/>
      <c r="D108" s="121"/>
    </row>
    <row r="109" spans="1:4" ht="60" customHeight="1">
      <c r="A109" s="98" t="s">
        <v>64</v>
      </c>
      <c r="B109" s="98"/>
      <c r="C109" s="98"/>
      <c r="D109" s="98"/>
    </row>
    <row r="110" spans="1:4" ht="57.75" customHeight="1">
      <c r="A110" s="98" t="s">
        <v>6</v>
      </c>
      <c r="B110" s="98"/>
      <c r="C110" s="98"/>
      <c r="D110" s="98"/>
    </row>
    <row r="111" spans="1:4" ht="62.25" customHeight="1">
      <c r="A111" s="98" t="s">
        <v>41</v>
      </c>
      <c r="B111" s="98"/>
      <c r="C111" s="98"/>
      <c r="D111" s="122"/>
    </row>
    <row r="112" spans="1:4" ht="96" customHeight="1">
      <c r="A112" s="116" t="s">
        <v>409</v>
      </c>
      <c r="B112" s="116"/>
      <c r="C112" s="116"/>
      <c r="D112" s="116"/>
    </row>
    <row r="113" spans="1:4" ht="33.75" customHeight="1">
      <c r="A113" s="92" t="s">
        <v>271</v>
      </c>
      <c r="B113" s="93"/>
      <c r="C113" s="93"/>
      <c r="D113" s="94"/>
    </row>
    <row r="114" spans="1:4" ht="33.75" customHeight="1">
      <c r="A114" s="92" t="s">
        <v>518</v>
      </c>
      <c r="B114" s="93"/>
      <c r="C114" s="93"/>
      <c r="D114" s="94"/>
    </row>
    <row r="115" spans="1:4" ht="57" customHeight="1">
      <c r="A115" s="104" t="s">
        <v>411</v>
      </c>
      <c r="B115" s="104"/>
      <c r="C115" s="104"/>
      <c r="D115" s="104"/>
    </row>
    <row r="116" spans="1:6" ht="31.5" customHeight="1">
      <c r="A116" s="95" t="s">
        <v>519</v>
      </c>
      <c r="B116" s="96"/>
      <c r="C116" s="96"/>
      <c r="D116" s="97"/>
      <c r="F116" s="85"/>
    </row>
    <row r="117" spans="1:4" ht="90" customHeight="1">
      <c r="A117" s="104" t="s">
        <v>517</v>
      </c>
      <c r="B117" s="104"/>
      <c r="C117" s="104"/>
      <c r="D117" s="104"/>
    </row>
    <row r="118" spans="1:4" s="72" customFormat="1" ht="75" customHeight="1">
      <c r="A118" s="116" t="s">
        <v>115</v>
      </c>
      <c r="B118" s="116"/>
      <c r="C118" s="116"/>
      <c r="D118" s="116"/>
    </row>
    <row r="119" spans="1:4" ht="141" customHeight="1">
      <c r="A119" s="116" t="s">
        <v>116</v>
      </c>
      <c r="B119" s="116"/>
      <c r="C119" s="116"/>
      <c r="D119" s="116"/>
    </row>
    <row r="120" spans="1:4" ht="36" customHeight="1">
      <c r="A120" s="116" t="s">
        <v>65</v>
      </c>
      <c r="B120" s="116"/>
      <c r="C120" s="116"/>
      <c r="D120" s="116"/>
    </row>
    <row r="121" spans="1:4" ht="18.75" customHeight="1">
      <c r="A121" s="118" t="s">
        <v>66</v>
      </c>
      <c r="B121" s="119"/>
      <c r="C121" s="67" t="s">
        <v>67</v>
      </c>
      <c r="D121" s="67" t="s">
        <v>68</v>
      </c>
    </row>
    <row r="122" spans="1:4" ht="14.25">
      <c r="A122" s="114" t="s">
        <v>69</v>
      </c>
      <c r="B122" s="115"/>
      <c r="C122" s="79" t="s">
        <v>70</v>
      </c>
      <c r="D122" s="79" t="s">
        <v>70</v>
      </c>
    </row>
    <row r="123" spans="1:4" s="73" customFormat="1" ht="19.5" customHeight="1">
      <c r="A123" s="114" t="s">
        <v>71</v>
      </c>
      <c r="B123" s="115"/>
      <c r="C123" s="80" t="s">
        <v>72</v>
      </c>
      <c r="D123" s="80" t="s">
        <v>73</v>
      </c>
    </row>
    <row r="124" spans="1:4" s="73" customFormat="1" ht="14.25" customHeight="1">
      <c r="A124" s="114" t="s">
        <v>74</v>
      </c>
      <c r="B124" s="115"/>
      <c r="C124" s="80" t="s">
        <v>75</v>
      </c>
      <c r="D124" s="80" t="s">
        <v>76</v>
      </c>
    </row>
    <row r="125" spans="1:4" s="73" customFormat="1" ht="14.25" customHeight="1">
      <c r="A125" s="114" t="s">
        <v>77</v>
      </c>
      <c r="B125" s="115"/>
      <c r="C125" s="80" t="s">
        <v>78</v>
      </c>
      <c r="D125" s="80" t="s">
        <v>79</v>
      </c>
    </row>
    <row r="126" spans="1:4" s="73" customFormat="1" ht="14.25" customHeight="1">
      <c r="A126" s="104" t="s">
        <v>80</v>
      </c>
      <c r="B126" s="105"/>
      <c r="C126" s="105"/>
      <c r="D126" s="105"/>
    </row>
    <row r="127" spans="1:4" s="73" customFormat="1" ht="27.75">
      <c r="A127" s="112" t="s">
        <v>66</v>
      </c>
      <c r="B127" s="113"/>
      <c r="C127" s="81" t="s">
        <v>67</v>
      </c>
      <c r="D127" s="81" t="s">
        <v>68</v>
      </c>
    </row>
    <row r="128" spans="1:4" s="73" customFormat="1" ht="14.25">
      <c r="A128" s="114" t="s">
        <v>81</v>
      </c>
      <c r="B128" s="115"/>
      <c r="C128" s="79" t="s">
        <v>70</v>
      </c>
      <c r="D128" s="79" t="s">
        <v>70</v>
      </c>
    </row>
    <row r="129" spans="1:4" s="73" customFormat="1" ht="14.25" customHeight="1">
      <c r="A129" s="114" t="s">
        <v>82</v>
      </c>
      <c r="B129" s="115"/>
      <c r="C129" s="80" t="s">
        <v>78</v>
      </c>
      <c r="D129" s="80" t="s">
        <v>83</v>
      </c>
    </row>
    <row r="130" spans="1:4" s="73" customFormat="1" ht="14.25" customHeight="1">
      <c r="A130" s="114" t="s">
        <v>84</v>
      </c>
      <c r="B130" s="115"/>
      <c r="C130" s="80" t="s">
        <v>75</v>
      </c>
      <c r="D130" s="80" t="s">
        <v>85</v>
      </c>
    </row>
    <row r="131" spans="1:4" s="73" customFormat="1" ht="14.25" customHeight="1">
      <c r="A131" s="114" t="s">
        <v>77</v>
      </c>
      <c r="B131" s="115"/>
      <c r="C131" s="82" t="s">
        <v>86</v>
      </c>
      <c r="D131" s="82" t="s">
        <v>79</v>
      </c>
    </row>
    <row r="132" spans="1:4" s="73" customFormat="1" ht="106.5" customHeight="1">
      <c r="A132" s="104" t="s">
        <v>117</v>
      </c>
      <c r="B132" s="105"/>
      <c r="C132" s="105"/>
      <c r="D132" s="105"/>
    </row>
    <row r="133" spans="1:4" s="74" customFormat="1" ht="63.75" customHeight="1">
      <c r="A133" s="116" t="s">
        <v>118</v>
      </c>
      <c r="B133" s="117"/>
      <c r="C133" s="117"/>
      <c r="D133" s="117"/>
    </row>
    <row r="134" spans="1:4" s="72" customFormat="1" ht="64.5" customHeight="1">
      <c r="A134" s="104" t="s">
        <v>119</v>
      </c>
      <c r="B134" s="105"/>
      <c r="C134" s="105"/>
      <c r="D134" s="105"/>
    </row>
    <row r="135" spans="1:4" s="72" customFormat="1" ht="14.25" customHeight="1">
      <c r="A135" s="104"/>
      <c r="B135" s="105"/>
      <c r="C135" s="105"/>
      <c r="D135" s="105"/>
    </row>
    <row r="136" spans="1:4" s="72" customFormat="1" ht="26.25" customHeight="1">
      <c r="A136" s="106" t="s">
        <v>43</v>
      </c>
      <c r="B136" s="107"/>
      <c r="C136" s="107"/>
      <c r="D136" s="107"/>
    </row>
    <row r="137" spans="1:4" ht="84.75" customHeight="1">
      <c r="A137" s="108" t="s">
        <v>246</v>
      </c>
      <c r="B137" s="109"/>
      <c r="C137" s="109"/>
      <c r="D137" s="109"/>
    </row>
    <row r="138" spans="1:4" ht="99.75" customHeight="1">
      <c r="A138" s="99" t="s">
        <v>120</v>
      </c>
      <c r="B138" s="99"/>
      <c r="C138" s="99"/>
      <c r="D138" s="99"/>
    </row>
    <row r="139" spans="1:4" ht="87" customHeight="1">
      <c r="A139" s="99" t="s">
        <v>121</v>
      </c>
      <c r="B139" s="98"/>
      <c r="C139" s="98"/>
      <c r="D139" s="98"/>
    </row>
    <row r="140" spans="1:4" ht="92.25" customHeight="1">
      <c r="A140" s="99" t="s">
        <v>516</v>
      </c>
      <c r="B140" s="99"/>
      <c r="C140" s="99"/>
      <c r="D140" s="99"/>
    </row>
    <row r="141" spans="1:4" ht="94.5" customHeight="1">
      <c r="A141" s="99" t="s">
        <v>122</v>
      </c>
      <c r="B141" s="99"/>
      <c r="C141" s="99"/>
      <c r="D141" s="99"/>
    </row>
    <row r="142" spans="1:4" ht="124.5" customHeight="1">
      <c r="A142" s="99" t="s">
        <v>123</v>
      </c>
      <c r="B142" s="99"/>
      <c r="C142" s="99"/>
      <c r="D142" s="99"/>
    </row>
    <row r="143" spans="1:4" ht="89.25" customHeight="1">
      <c r="A143" s="99" t="s">
        <v>124</v>
      </c>
      <c r="B143" s="99"/>
      <c r="C143" s="99"/>
      <c r="D143" s="99"/>
    </row>
    <row r="144" spans="1:4" ht="48" customHeight="1">
      <c r="A144" s="99" t="s">
        <v>87</v>
      </c>
      <c r="B144" s="99"/>
      <c r="C144" s="99"/>
      <c r="D144" s="99"/>
    </row>
    <row r="145" spans="1:4" ht="87" customHeight="1">
      <c r="A145" s="99" t="s">
        <v>125</v>
      </c>
      <c r="B145" s="99"/>
      <c r="C145" s="99"/>
      <c r="D145" s="99"/>
    </row>
    <row r="146" spans="1:4" s="75" customFormat="1" ht="117.75" customHeight="1">
      <c r="A146" s="99" t="s">
        <v>126</v>
      </c>
      <c r="B146" s="98"/>
      <c r="C146" s="98"/>
      <c r="D146" s="98"/>
    </row>
    <row r="147" spans="1:4" ht="80.25" customHeight="1">
      <c r="A147" s="100" t="s">
        <v>127</v>
      </c>
      <c r="B147" s="100"/>
      <c r="C147" s="100"/>
      <c r="D147" s="100"/>
    </row>
    <row r="148" spans="1:4" ht="118.5" customHeight="1">
      <c r="A148" s="99" t="s">
        <v>128</v>
      </c>
      <c r="B148" s="99"/>
      <c r="C148" s="99"/>
      <c r="D148" s="99"/>
    </row>
    <row r="149" spans="1:4" ht="69.75" customHeight="1">
      <c r="A149" s="100" t="s">
        <v>129</v>
      </c>
      <c r="B149" s="100"/>
      <c r="C149" s="100"/>
      <c r="D149" s="100"/>
    </row>
    <row r="150" spans="1:4" ht="33.75" customHeight="1">
      <c r="A150" s="95" t="s">
        <v>512</v>
      </c>
      <c r="B150" s="96"/>
      <c r="C150" s="96"/>
      <c r="D150" s="97"/>
    </row>
    <row r="151" spans="1:4" ht="34.5" customHeight="1">
      <c r="A151" s="100" t="s">
        <v>377</v>
      </c>
      <c r="B151" s="100"/>
      <c r="C151" s="100"/>
      <c r="D151" s="100"/>
    </row>
    <row r="152" spans="1:4" s="70" customFormat="1" ht="92.25" customHeight="1">
      <c r="A152" s="101" t="s">
        <v>130</v>
      </c>
      <c r="B152" s="102"/>
      <c r="C152" s="102"/>
      <c r="D152" s="103"/>
    </row>
    <row r="153" spans="1:4" ht="105.75" customHeight="1">
      <c r="A153" s="99" t="s">
        <v>131</v>
      </c>
      <c r="B153" s="99"/>
      <c r="C153" s="99"/>
      <c r="D153" s="99"/>
    </row>
    <row r="154" spans="1:4" ht="150" customHeight="1">
      <c r="A154" s="99" t="s">
        <v>132</v>
      </c>
      <c r="B154" s="99"/>
      <c r="C154" s="99"/>
      <c r="D154" s="99"/>
    </row>
    <row r="155" spans="1:4" ht="87" customHeight="1">
      <c r="A155" s="99" t="s">
        <v>133</v>
      </c>
      <c r="B155" s="99"/>
      <c r="C155" s="99"/>
      <c r="D155" s="99"/>
    </row>
    <row r="156" spans="1:4" ht="14.25">
      <c r="A156" s="110" t="s">
        <v>88</v>
      </c>
      <c r="B156" s="111"/>
      <c r="C156" s="111"/>
      <c r="D156" s="111"/>
    </row>
    <row r="157" spans="1:4" s="66" customFormat="1" ht="124.5" customHeight="1">
      <c r="A157" s="98" t="s">
        <v>89</v>
      </c>
      <c r="B157" s="98"/>
      <c r="C157" s="98"/>
      <c r="D157" s="98"/>
    </row>
    <row r="158" spans="1:4" s="66" customFormat="1" ht="111" customHeight="1">
      <c r="A158" s="68"/>
      <c r="B158" s="68"/>
      <c r="C158" s="68"/>
      <c r="D158" s="68"/>
    </row>
  </sheetData>
  <sheetProtection/>
  <mergeCells count="167">
    <mergeCell ref="A53:C53"/>
    <mergeCell ref="C35:D35"/>
    <mergeCell ref="A49:C49"/>
    <mergeCell ref="A50:C50"/>
    <mergeCell ref="A51:C51"/>
    <mergeCell ref="A52:C52"/>
    <mergeCell ref="C37:D37"/>
    <mergeCell ref="A38:D38"/>
    <mergeCell ref="A39:D39"/>
    <mergeCell ref="A40:C40"/>
    <mergeCell ref="A36:B36"/>
    <mergeCell ref="C36:D36"/>
    <mergeCell ref="A45:C45"/>
    <mergeCell ref="A21:D21"/>
    <mergeCell ref="A22:D22"/>
    <mergeCell ref="A31:B31"/>
    <mergeCell ref="C31:D31"/>
    <mergeCell ref="C33:D33"/>
    <mergeCell ref="A30:B30"/>
    <mergeCell ref="C30:D30"/>
    <mergeCell ref="A131:B131"/>
    <mergeCell ref="A62:D62"/>
    <mergeCell ref="A63:D63"/>
    <mergeCell ref="A17:D17"/>
    <mergeCell ref="A18:D18"/>
    <mergeCell ref="A46:C46"/>
    <mergeCell ref="A19:D19"/>
    <mergeCell ref="A35:B35"/>
    <mergeCell ref="A28:B28"/>
    <mergeCell ref="C28:D28"/>
    <mergeCell ref="A16:D16"/>
    <mergeCell ref="A26:D26"/>
    <mergeCell ref="A7:D7"/>
    <mergeCell ref="A8:D8"/>
    <mergeCell ref="A9:D9"/>
    <mergeCell ref="A10:D10"/>
    <mergeCell ref="A11:D11"/>
    <mergeCell ref="A6:D6"/>
    <mergeCell ref="A13:D13"/>
    <mergeCell ref="A23:D23"/>
    <mergeCell ref="A24:D24"/>
    <mergeCell ref="A25:D25"/>
    <mergeCell ref="A27:D27"/>
    <mergeCell ref="A12:D12"/>
    <mergeCell ref="A14:D14"/>
    <mergeCell ref="A15:D15"/>
    <mergeCell ref="A20:D20"/>
    <mergeCell ref="C34:D34"/>
    <mergeCell ref="A37:B37"/>
    <mergeCell ref="A43:C43"/>
    <mergeCell ref="A44:C44"/>
    <mergeCell ref="A47:C47"/>
    <mergeCell ref="A1:D1"/>
    <mergeCell ref="A2:D2"/>
    <mergeCell ref="A3:D3"/>
    <mergeCell ref="A4:D4"/>
    <mergeCell ref="A5:D5"/>
    <mergeCell ref="A48:C48"/>
    <mergeCell ref="A29:B29"/>
    <mergeCell ref="C29:D29"/>
    <mergeCell ref="A55:C55"/>
    <mergeCell ref="A56:C56"/>
    <mergeCell ref="A54:C54"/>
    <mergeCell ref="A32:B32"/>
    <mergeCell ref="C32:D32"/>
    <mergeCell ref="A33:B33"/>
    <mergeCell ref="A34:B34"/>
    <mergeCell ref="A57:C57"/>
    <mergeCell ref="A60:D60"/>
    <mergeCell ref="A61:D61"/>
    <mergeCell ref="A58:D58"/>
    <mergeCell ref="A59:D59"/>
    <mergeCell ref="A76:D76"/>
    <mergeCell ref="A72:D72"/>
    <mergeCell ref="A64:D64"/>
    <mergeCell ref="A69:D69"/>
    <mergeCell ref="A70:D70"/>
    <mergeCell ref="A65:D65"/>
    <mergeCell ref="A66:D66"/>
    <mergeCell ref="A67:D67"/>
    <mergeCell ref="A68:D68"/>
    <mergeCell ref="A74:D74"/>
    <mergeCell ref="A71:D71"/>
    <mergeCell ref="A73:D73"/>
    <mergeCell ref="A75:D75"/>
    <mergeCell ref="A77:D77"/>
    <mergeCell ref="A78:D78"/>
    <mergeCell ref="A79:D79"/>
    <mergeCell ref="A80:D80"/>
    <mergeCell ref="A81:D81"/>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100:D100"/>
    <mergeCell ref="A98:D98"/>
    <mergeCell ref="A99:D99"/>
    <mergeCell ref="A101:D101"/>
    <mergeCell ref="A103:D103"/>
    <mergeCell ref="A102:D102"/>
    <mergeCell ref="A104:D104"/>
    <mergeCell ref="A105:D105"/>
    <mergeCell ref="A106:D106"/>
    <mergeCell ref="A107:D107"/>
    <mergeCell ref="A108:D108"/>
    <mergeCell ref="A109:D109"/>
    <mergeCell ref="A110:D110"/>
    <mergeCell ref="A111:D111"/>
    <mergeCell ref="A112:D112"/>
    <mergeCell ref="A126:D126"/>
    <mergeCell ref="A115:D115"/>
    <mergeCell ref="A117:D117"/>
    <mergeCell ref="A118:D118"/>
    <mergeCell ref="A113:D113"/>
    <mergeCell ref="A119:D119"/>
    <mergeCell ref="A120:D120"/>
    <mergeCell ref="A155:D155"/>
    <mergeCell ref="A143:D143"/>
    <mergeCell ref="A144:D144"/>
    <mergeCell ref="A145:D145"/>
    <mergeCell ref="A133:D133"/>
    <mergeCell ref="A121:B121"/>
    <mergeCell ref="A122:B122"/>
    <mergeCell ref="A123:B123"/>
    <mergeCell ref="A124:B124"/>
    <mergeCell ref="A125:B125"/>
    <mergeCell ref="A156:D156"/>
    <mergeCell ref="A142:D142"/>
    <mergeCell ref="A140:D140"/>
    <mergeCell ref="A141:D141"/>
    <mergeCell ref="A139:D139"/>
    <mergeCell ref="A127:B127"/>
    <mergeCell ref="A128:B128"/>
    <mergeCell ref="A129:B129"/>
    <mergeCell ref="A130:B130"/>
    <mergeCell ref="A132:D132"/>
    <mergeCell ref="A151:D151"/>
    <mergeCell ref="A152:D152"/>
    <mergeCell ref="A153:D153"/>
    <mergeCell ref="A154:D154"/>
    <mergeCell ref="A150:D150"/>
    <mergeCell ref="A134:D134"/>
    <mergeCell ref="A135:D135"/>
    <mergeCell ref="A136:D136"/>
    <mergeCell ref="A137:D137"/>
    <mergeCell ref="A138:D138"/>
    <mergeCell ref="A41:C41"/>
    <mergeCell ref="A42:C42"/>
    <mergeCell ref="A82:D82"/>
    <mergeCell ref="A114:D114"/>
    <mergeCell ref="A116:D116"/>
    <mergeCell ref="A157:D157"/>
    <mergeCell ref="A146:D146"/>
    <mergeCell ref="A147:D147"/>
    <mergeCell ref="A148:D148"/>
    <mergeCell ref="A149:D149"/>
  </mergeCells>
  <printOptions horizontalCentered="1" verticalCentered="1"/>
  <pageMargins left="0.7874015748031497" right="0.7874015748031497" top="0.7086614173228347" bottom="0.5905511811023623" header="0" footer="0"/>
  <pageSetup fitToHeight="3"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dimension ref="A1:C103"/>
  <sheetViews>
    <sheetView zoomScaleSheetLayoutView="115" zoomScalePageLayoutView="0" workbookViewId="0" topLeftCell="A1">
      <pane ySplit="1" topLeftCell="A2" activePane="bottomLeft" state="frozen"/>
      <selection pane="topLeft" activeCell="A35" sqref="A35"/>
      <selection pane="bottomLeft" activeCell="A5" sqref="A5:C5"/>
    </sheetView>
  </sheetViews>
  <sheetFormatPr defaultColWidth="11.421875" defaultRowHeight="12.75"/>
  <cols>
    <col min="1" max="1" width="58.8515625" style="10" customWidth="1"/>
    <col min="2" max="2" width="33.8515625" style="10" customWidth="1"/>
    <col min="3" max="3" width="38.140625" style="10" customWidth="1"/>
  </cols>
  <sheetData>
    <row r="1" spans="1:3" s="3" customFormat="1" ht="18" customHeight="1">
      <c r="A1" s="222" t="s">
        <v>473</v>
      </c>
      <c r="B1" s="223"/>
      <c r="C1" s="223"/>
    </row>
    <row r="2" spans="1:3" ht="33.75" customHeight="1">
      <c r="A2" s="224" t="s">
        <v>249</v>
      </c>
      <c r="B2" s="225"/>
      <c r="C2" s="226"/>
    </row>
    <row r="3" spans="1:3" s="1" customFormat="1" ht="33" customHeight="1">
      <c r="A3" s="227" t="s">
        <v>48</v>
      </c>
      <c r="B3" s="228"/>
      <c r="C3" s="229"/>
    </row>
    <row r="4" spans="1:3" s="1" customFormat="1" ht="32.25" customHeight="1">
      <c r="A4" s="230" t="s">
        <v>49</v>
      </c>
      <c r="B4" s="230"/>
      <c r="C4" s="230"/>
    </row>
    <row r="5" spans="1:3" ht="13.5">
      <c r="A5" s="232" t="s">
        <v>50</v>
      </c>
      <c r="B5" s="232"/>
      <c r="C5" s="232"/>
    </row>
    <row r="6" spans="1:3" ht="13.5">
      <c r="A6" s="205" t="s">
        <v>134</v>
      </c>
      <c r="B6" s="205"/>
      <c r="C6" s="205"/>
    </row>
    <row r="7" spans="1:3" ht="60" customHeight="1">
      <c r="A7" s="212" t="s">
        <v>265</v>
      </c>
      <c r="B7" s="213"/>
      <c r="C7" s="214"/>
    </row>
    <row r="8" spans="1:3" ht="13.5">
      <c r="A8" s="205" t="s">
        <v>135</v>
      </c>
      <c r="B8" s="205"/>
      <c r="C8" s="205"/>
    </row>
    <row r="9" spans="1:3" s="9" customFormat="1" ht="14.25" customHeight="1">
      <c r="A9" s="129" t="s">
        <v>136</v>
      </c>
      <c r="B9" s="130"/>
      <c r="C9" s="131"/>
    </row>
    <row r="10" spans="1:3" s="9" customFormat="1" ht="13.5">
      <c r="A10" s="205" t="s">
        <v>34</v>
      </c>
      <c r="B10" s="205"/>
      <c r="C10" s="205"/>
    </row>
    <row r="11" spans="1:3" s="9" customFormat="1" ht="31.5" customHeight="1">
      <c r="A11" s="231" t="s">
        <v>166</v>
      </c>
      <c r="B11" s="218"/>
      <c r="C11" s="219"/>
    </row>
    <row r="12" spans="1:3" s="9" customFormat="1" ht="13.5">
      <c r="A12" s="205" t="s">
        <v>35</v>
      </c>
      <c r="B12" s="205"/>
      <c r="C12" s="205"/>
    </row>
    <row r="13" spans="1:3" s="9" customFormat="1" ht="13.5">
      <c r="A13" s="14" t="s">
        <v>137</v>
      </c>
      <c r="B13" s="15"/>
      <c r="C13" s="16"/>
    </row>
    <row r="14" spans="1:3" s="9" customFormat="1" ht="13.5">
      <c r="A14" s="205" t="s">
        <v>21</v>
      </c>
      <c r="B14" s="205"/>
      <c r="C14" s="205"/>
    </row>
    <row r="15" spans="1:3" s="9" customFormat="1" ht="13.5">
      <c r="A15" s="217" t="s">
        <v>138</v>
      </c>
      <c r="B15" s="218"/>
      <c r="C15" s="219"/>
    </row>
    <row r="16" spans="1:3" s="9" customFormat="1" ht="13.5">
      <c r="A16" s="205" t="s">
        <v>139</v>
      </c>
      <c r="B16" s="205"/>
      <c r="C16" s="205"/>
    </row>
    <row r="17" spans="1:3" s="9" customFormat="1" ht="13.5">
      <c r="A17" s="217" t="s">
        <v>266</v>
      </c>
      <c r="B17" s="218"/>
      <c r="C17" s="219"/>
    </row>
    <row r="18" spans="1:3" s="9" customFormat="1" ht="13.5">
      <c r="A18" s="205" t="s">
        <v>140</v>
      </c>
      <c r="B18" s="205"/>
      <c r="C18" s="205"/>
    </row>
    <row r="19" spans="1:3" s="9" customFormat="1" ht="13.5">
      <c r="A19" s="217" t="s">
        <v>141</v>
      </c>
      <c r="B19" s="218"/>
      <c r="C19" s="219"/>
    </row>
    <row r="20" spans="1:3" ht="13.5">
      <c r="A20" s="205" t="s">
        <v>142</v>
      </c>
      <c r="B20" s="205"/>
      <c r="C20" s="205"/>
    </row>
    <row r="21" spans="1:3" ht="33" customHeight="1">
      <c r="A21" s="198" t="s">
        <v>143</v>
      </c>
      <c r="B21" s="200"/>
      <c r="C21" s="17">
        <v>10500000000</v>
      </c>
    </row>
    <row r="22" spans="1:3" ht="22.5" customHeight="1">
      <c r="A22" s="177" t="s">
        <v>144</v>
      </c>
      <c r="B22" s="178"/>
      <c r="C22" s="179"/>
    </row>
    <row r="23" spans="1:3" ht="117" customHeight="1">
      <c r="A23" s="220" t="s">
        <v>407</v>
      </c>
      <c r="B23" s="220"/>
      <c r="C23" s="220"/>
    </row>
    <row r="24" spans="1:3" ht="13.5">
      <c r="A24" s="205" t="s">
        <v>145</v>
      </c>
      <c r="B24" s="205"/>
      <c r="C24" s="205"/>
    </row>
    <row r="25" spans="1:3" ht="84.75" customHeight="1">
      <c r="A25" s="212" t="s">
        <v>167</v>
      </c>
      <c r="B25" s="213"/>
      <c r="C25" s="214"/>
    </row>
    <row r="26" spans="1:3" ht="79.5" customHeight="1">
      <c r="A26" s="204" t="s">
        <v>387</v>
      </c>
      <c r="B26" s="204"/>
      <c r="C26" s="204"/>
    </row>
    <row r="27" spans="1:3" ht="13.5">
      <c r="A27" s="190" t="s">
        <v>146</v>
      </c>
      <c r="B27" s="190"/>
      <c r="C27" s="190"/>
    </row>
    <row r="28" spans="1:3" ht="18" customHeight="1">
      <c r="A28" s="204" t="s">
        <v>381</v>
      </c>
      <c r="B28" s="204"/>
      <c r="C28" s="204"/>
    </row>
    <row r="29" spans="1:3" ht="13.5">
      <c r="A29" s="215" t="s">
        <v>147</v>
      </c>
      <c r="B29" s="215"/>
      <c r="C29" s="215"/>
    </row>
    <row r="30" spans="1:3" ht="13.5">
      <c r="A30" s="215" t="s">
        <v>148</v>
      </c>
      <c r="B30" s="215"/>
      <c r="C30" s="215"/>
    </row>
    <row r="31" spans="1:3" ht="83.25" customHeight="1">
      <c r="A31" s="216" t="s">
        <v>494</v>
      </c>
      <c r="B31" s="216"/>
      <c r="C31" s="216"/>
    </row>
    <row r="32" spans="1:3" ht="33.75" customHeight="1">
      <c r="A32" s="216" t="s">
        <v>386</v>
      </c>
      <c r="B32" s="216"/>
      <c r="C32" s="216"/>
    </row>
    <row r="33" spans="1:3" ht="99.75" customHeight="1">
      <c r="A33" s="212" t="s">
        <v>522</v>
      </c>
      <c r="B33" s="213"/>
      <c r="C33" s="214"/>
    </row>
    <row r="34" spans="1:3" ht="45" customHeight="1">
      <c r="A34" s="212" t="s">
        <v>168</v>
      </c>
      <c r="B34" s="213"/>
      <c r="C34" s="214"/>
    </row>
    <row r="35" spans="1:3" ht="44.25" customHeight="1">
      <c r="A35" s="176" t="s">
        <v>457</v>
      </c>
      <c r="B35" s="176"/>
      <c r="C35" s="176"/>
    </row>
    <row r="36" spans="1:3" ht="13.5">
      <c r="A36" s="191" t="s">
        <v>7</v>
      </c>
      <c r="B36" s="191"/>
      <c r="C36" s="191"/>
    </row>
    <row r="37" spans="1:3" ht="13.5">
      <c r="A37" s="191" t="s">
        <v>8</v>
      </c>
      <c r="B37" s="191"/>
      <c r="C37" s="191"/>
    </row>
    <row r="38" spans="1:3" ht="13.5">
      <c r="A38" s="191" t="s">
        <v>149</v>
      </c>
      <c r="B38" s="191"/>
      <c r="C38" s="191"/>
    </row>
    <row r="39" spans="1:3" ht="13.5">
      <c r="A39" s="191" t="s">
        <v>9</v>
      </c>
      <c r="B39" s="191"/>
      <c r="C39" s="191"/>
    </row>
    <row r="40" spans="1:3" ht="76.5" customHeight="1">
      <c r="A40" s="212" t="s">
        <v>521</v>
      </c>
      <c r="B40" s="213"/>
      <c r="C40" s="214"/>
    </row>
    <row r="41" spans="1:3" ht="77.25" customHeight="1">
      <c r="A41" s="204" t="s">
        <v>413</v>
      </c>
      <c r="B41" s="204"/>
      <c r="C41" s="204"/>
    </row>
    <row r="42" spans="1:3" ht="150" customHeight="1">
      <c r="A42" s="204" t="s">
        <v>472</v>
      </c>
      <c r="B42" s="204"/>
      <c r="C42" s="204"/>
    </row>
    <row r="43" spans="1:3" ht="13.5">
      <c r="A43" s="191" t="s">
        <v>150</v>
      </c>
      <c r="B43" s="191"/>
      <c r="C43" s="191"/>
    </row>
    <row r="44" spans="1:3" ht="30" customHeight="1">
      <c r="A44" s="191" t="s">
        <v>390</v>
      </c>
      <c r="B44" s="191"/>
      <c r="C44" s="191"/>
    </row>
    <row r="45" spans="1:3" ht="13.5">
      <c r="A45" s="191" t="s">
        <v>373</v>
      </c>
      <c r="B45" s="191"/>
      <c r="C45" s="191"/>
    </row>
    <row r="46" spans="1:3" ht="13.5">
      <c r="A46" s="191" t="s">
        <v>374</v>
      </c>
      <c r="B46" s="191"/>
      <c r="C46" s="191"/>
    </row>
    <row r="47" spans="1:3" ht="13.5">
      <c r="A47" s="205" t="s">
        <v>151</v>
      </c>
      <c r="B47" s="205"/>
      <c r="C47" s="205"/>
    </row>
    <row r="48" spans="1:3" ht="30" customHeight="1">
      <c r="A48" s="206" t="s">
        <v>10</v>
      </c>
      <c r="B48" s="207"/>
      <c r="C48" s="208"/>
    </row>
    <row r="49" spans="1:3" ht="92.25" customHeight="1">
      <c r="A49" s="209" t="s">
        <v>200</v>
      </c>
      <c r="B49" s="210"/>
      <c r="C49" s="211"/>
    </row>
    <row r="50" spans="1:3" ht="44.25" customHeight="1">
      <c r="A50" s="183" t="s">
        <v>267</v>
      </c>
      <c r="B50" s="184"/>
      <c r="C50" s="185"/>
    </row>
    <row r="51" spans="1:3" ht="90" customHeight="1">
      <c r="A51" s="190" t="s">
        <v>169</v>
      </c>
      <c r="B51" s="190"/>
      <c r="C51" s="190"/>
    </row>
    <row r="52" spans="1:3" ht="61.5" customHeight="1">
      <c r="A52" s="190" t="s">
        <v>170</v>
      </c>
      <c r="B52" s="190"/>
      <c r="C52" s="190"/>
    </row>
    <row r="53" spans="1:3" ht="102" customHeight="1">
      <c r="A53" s="189" t="s">
        <v>171</v>
      </c>
      <c r="B53" s="189"/>
      <c r="C53" s="189"/>
    </row>
    <row r="54" spans="1:3" ht="59.25" customHeight="1">
      <c r="A54" s="190" t="s">
        <v>172</v>
      </c>
      <c r="B54" s="190"/>
      <c r="C54" s="190"/>
    </row>
    <row r="55" spans="1:3" ht="24" customHeight="1">
      <c r="A55" s="201" t="s">
        <v>152</v>
      </c>
      <c r="B55" s="202"/>
      <c r="C55" s="203"/>
    </row>
    <row r="56" spans="1:3" ht="81.75" customHeight="1">
      <c r="A56" s="189" t="s">
        <v>412</v>
      </c>
      <c r="B56" s="189"/>
      <c r="C56" s="189"/>
    </row>
    <row r="57" spans="1:3" ht="13.5">
      <c r="A57" s="198" t="s">
        <v>525</v>
      </c>
      <c r="B57" s="199"/>
      <c r="C57" s="200"/>
    </row>
    <row r="58" spans="1:3" ht="46.5" customHeight="1">
      <c r="A58" s="190" t="s">
        <v>31</v>
      </c>
      <c r="B58" s="190"/>
      <c r="C58" s="190"/>
    </row>
    <row r="59" spans="1:3" ht="107.25" customHeight="1">
      <c r="A59" s="190" t="s">
        <v>173</v>
      </c>
      <c r="B59" s="190"/>
      <c r="C59" s="190"/>
    </row>
    <row r="60" spans="1:3" ht="120.75" customHeight="1">
      <c r="A60" s="190" t="s">
        <v>458</v>
      </c>
      <c r="B60" s="190"/>
      <c r="C60" s="190"/>
    </row>
    <row r="61" spans="1:3" ht="59.25" customHeight="1">
      <c r="A61" s="190" t="s">
        <v>174</v>
      </c>
      <c r="B61" s="190"/>
      <c r="C61" s="190"/>
    </row>
    <row r="62" spans="1:3" ht="75" customHeight="1">
      <c r="A62" s="190" t="s">
        <v>175</v>
      </c>
      <c r="B62" s="190"/>
      <c r="C62" s="190"/>
    </row>
    <row r="63" spans="1:3" ht="49.5" customHeight="1">
      <c r="A63" s="190" t="s">
        <v>176</v>
      </c>
      <c r="B63" s="190"/>
      <c r="C63" s="190"/>
    </row>
    <row r="64" spans="1:3" ht="49.5" customHeight="1">
      <c r="A64" s="201" t="s">
        <v>520</v>
      </c>
      <c r="B64" s="202"/>
      <c r="C64" s="203"/>
    </row>
    <row r="65" spans="1:3" ht="122.25" customHeight="1">
      <c r="A65" s="191" t="s">
        <v>177</v>
      </c>
      <c r="B65" s="191"/>
      <c r="C65" s="191"/>
    </row>
    <row r="66" spans="1:3" ht="84.75" customHeight="1">
      <c r="A66" s="192" t="s">
        <v>208</v>
      </c>
      <c r="B66" s="193"/>
      <c r="C66" s="194"/>
    </row>
    <row r="67" spans="1:3" ht="110.25" customHeight="1">
      <c r="A67" s="190" t="s">
        <v>178</v>
      </c>
      <c r="B67" s="190"/>
      <c r="C67" s="190"/>
    </row>
    <row r="68" spans="1:3" ht="59.25" customHeight="1">
      <c r="A68" s="189" t="s">
        <v>408</v>
      </c>
      <c r="B68" s="189"/>
      <c r="C68" s="189"/>
    </row>
    <row r="69" spans="1:3" ht="60.75" customHeight="1">
      <c r="A69" s="189" t="s">
        <v>459</v>
      </c>
      <c r="B69" s="189"/>
      <c r="C69" s="189"/>
    </row>
    <row r="70" spans="1:3" ht="77.25" customHeight="1">
      <c r="A70" s="190" t="s">
        <v>179</v>
      </c>
      <c r="B70" s="190"/>
      <c r="C70" s="190"/>
    </row>
    <row r="71" spans="1:3" ht="61.5" customHeight="1">
      <c r="A71" s="191" t="s">
        <v>180</v>
      </c>
      <c r="B71" s="191"/>
      <c r="C71" s="191"/>
    </row>
    <row r="72" spans="1:3" ht="77.25" customHeight="1">
      <c r="A72" s="183" t="s">
        <v>380</v>
      </c>
      <c r="B72" s="184"/>
      <c r="C72" s="185"/>
    </row>
    <row r="73" spans="1:3" ht="79.5" customHeight="1">
      <c r="A73" s="190" t="s">
        <v>181</v>
      </c>
      <c r="B73" s="190"/>
      <c r="C73" s="190"/>
    </row>
    <row r="74" spans="1:3" ht="13.5">
      <c r="A74" s="177" t="s">
        <v>153</v>
      </c>
      <c r="B74" s="178"/>
      <c r="C74" s="179"/>
    </row>
    <row r="75" spans="1:3" ht="44.25" customHeight="1">
      <c r="A75" s="180" t="s">
        <v>154</v>
      </c>
      <c r="B75" s="181"/>
      <c r="C75" s="182"/>
    </row>
    <row r="76" spans="1:3" ht="96" customHeight="1">
      <c r="A76" s="186" t="s">
        <v>498</v>
      </c>
      <c r="B76" s="187"/>
      <c r="C76" s="188"/>
    </row>
    <row r="77" spans="1:3" ht="69.75" customHeight="1">
      <c r="A77" s="189" t="s">
        <v>524</v>
      </c>
      <c r="B77" s="189"/>
      <c r="C77" s="189"/>
    </row>
    <row r="78" spans="1:3" ht="66" customHeight="1">
      <c r="A78" s="189" t="s">
        <v>523</v>
      </c>
      <c r="B78" s="189"/>
      <c r="C78" s="189"/>
    </row>
    <row r="79" spans="1:3" ht="30" customHeight="1">
      <c r="A79" s="183" t="s">
        <v>155</v>
      </c>
      <c r="B79" s="184"/>
      <c r="C79" s="185"/>
    </row>
    <row r="80" spans="1:3" s="3" customFormat="1" ht="13.5">
      <c r="A80" s="195" t="s">
        <v>156</v>
      </c>
      <c r="B80" s="196"/>
      <c r="C80" s="197"/>
    </row>
    <row r="81" spans="1:3" s="3" customFormat="1" ht="89.25" customHeight="1">
      <c r="A81" s="176" t="s">
        <v>165</v>
      </c>
      <c r="B81" s="176"/>
      <c r="C81" s="176"/>
    </row>
    <row r="82" spans="1:3" ht="108" customHeight="1">
      <c r="A82" s="221" t="s">
        <v>477</v>
      </c>
      <c r="B82" s="221"/>
      <c r="C82" s="221"/>
    </row>
    <row r="92" ht="15" customHeight="1"/>
    <row r="93" spans="1:3" ht="30" customHeight="1">
      <c r="A93"/>
      <c r="B93"/>
      <c r="C93"/>
    </row>
    <row r="94" spans="1:3" ht="30" customHeight="1">
      <c r="A94"/>
      <c r="B94"/>
      <c r="C94"/>
    </row>
    <row r="95" spans="1:3" ht="30" customHeight="1">
      <c r="A95"/>
      <c r="B95"/>
      <c r="C95"/>
    </row>
    <row r="96" spans="1:3" ht="30" customHeight="1">
      <c r="A96"/>
      <c r="B96"/>
      <c r="C96"/>
    </row>
    <row r="97" spans="1:3" ht="30" customHeight="1">
      <c r="A97"/>
      <c r="B97"/>
      <c r="C97"/>
    </row>
    <row r="98" spans="1:3" ht="30" customHeight="1">
      <c r="A98"/>
      <c r="B98"/>
      <c r="C98"/>
    </row>
    <row r="99" spans="1:3" ht="15" customHeight="1">
      <c r="A99"/>
      <c r="B99"/>
      <c r="C99"/>
    </row>
    <row r="100" spans="1:3" ht="30" customHeight="1">
      <c r="A100"/>
      <c r="B100"/>
      <c r="C100"/>
    </row>
    <row r="101" spans="1:3" ht="30" customHeight="1">
      <c r="A101"/>
      <c r="B101"/>
      <c r="C101"/>
    </row>
    <row r="102" spans="1:3" ht="30" customHeight="1">
      <c r="A102"/>
      <c r="B102"/>
      <c r="C102"/>
    </row>
    <row r="103" spans="1:3" ht="30" customHeight="1">
      <c r="A103"/>
      <c r="B103"/>
      <c r="C103"/>
    </row>
  </sheetData>
  <sheetProtection/>
  <mergeCells count="81">
    <mergeCell ref="A82:C82"/>
    <mergeCell ref="A1:C1"/>
    <mergeCell ref="A2:C2"/>
    <mergeCell ref="A3:C3"/>
    <mergeCell ref="A4:C4"/>
    <mergeCell ref="A11:C11"/>
    <mergeCell ref="A65:C65"/>
    <mergeCell ref="A43:C43"/>
    <mergeCell ref="A44:C44"/>
    <mergeCell ref="A5:C5"/>
    <mergeCell ref="A6:C6"/>
    <mergeCell ref="A7:C7"/>
    <mergeCell ref="A8:C8"/>
    <mergeCell ref="A9:C9"/>
    <mergeCell ref="A67:C67"/>
    <mergeCell ref="A10:C10"/>
    <mergeCell ref="A12:C12"/>
    <mergeCell ref="A14:C14"/>
    <mergeCell ref="A15:C15"/>
    <mergeCell ref="A16:C16"/>
    <mergeCell ref="A17:C17"/>
    <mergeCell ref="A18:C18"/>
    <mergeCell ref="A22:C22"/>
    <mergeCell ref="A23:C23"/>
    <mergeCell ref="A20:C20"/>
    <mergeCell ref="A19:C19"/>
    <mergeCell ref="A24:C24"/>
    <mergeCell ref="A21:B21"/>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7:C47"/>
    <mergeCell ref="A48:C48"/>
    <mergeCell ref="A49:C49"/>
    <mergeCell ref="A50:C50"/>
    <mergeCell ref="A51:C51"/>
    <mergeCell ref="A45:C45"/>
    <mergeCell ref="A46:C46"/>
    <mergeCell ref="A64:C64"/>
    <mergeCell ref="A69:C69"/>
    <mergeCell ref="A70:C70"/>
    <mergeCell ref="A52:C52"/>
    <mergeCell ref="A53:C53"/>
    <mergeCell ref="A54:C54"/>
    <mergeCell ref="A55:C55"/>
    <mergeCell ref="A56:C56"/>
    <mergeCell ref="A58:C58"/>
    <mergeCell ref="A59:C59"/>
    <mergeCell ref="A60:C60"/>
    <mergeCell ref="A61:C61"/>
    <mergeCell ref="A62:C62"/>
    <mergeCell ref="A57:C57"/>
    <mergeCell ref="A63:C63"/>
    <mergeCell ref="A71:C71"/>
    <mergeCell ref="A68:C68"/>
    <mergeCell ref="A66:C66"/>
    <mergeCell ref="A79:C79"/>
    <mergeCell ref="A80:C80"/>
    <mergeCell ref="A81:C81"/>
    <mergeCell ref="A74:C74"/>
    <mergeCell ref="A75:C75"/>
    <mergeCell ref="A72:C72"/>
    <mergeCell ref="A76:C76"/>
    <mergeCell ref="A77:C77"/>
    <mergeCell ref="A73:C73"/>
    <mergeCell ref="A78:C78"/>
  </mergeCells>
  <printOptions horizont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3.xml><?xml version="1.0" encoding="utf-8"?>
<worksheet xmlns="http://schemas.openxmlformats.org/spreadsheetml/2006/main" xmlns:r="http://schemas.openxmlformats.org/officeDocument/2006/relationships">
  <dimension ref="A1:B69"/>
  <sheetViews>
    <sheetView zoomScaleSheetLayoutView="100" zoomScalePageLayoutView="0" workbookViewId="0" topLeftCell="A1">
      <pane ySplit="1" topLeftCell="A2" activePane="bottomLeft" state="frozen"/>
      <selection pane="topLeft" activeCell="C1" sqref="C1"/>
      <selection pane="bottomLeft" activeCell="A7" sqref="A7:B7"/>
    </sheetView>
  </sheetViews>
  <sheetFormatPr defaultColWidth="11.421875" defaultRowHeight="12.75"/>
  <cols>
    <col min="1" max="1" width="63.00390625" style="13" customWidth="1"/>
    <col min="2" max="2" width="62.00390625" style="7" customWidth="1"/>
    <col min="3" max="16384" width="11.421875" style="11" customWidth="1"/>
  </cols>
  <sheetData>
    <row r="1" spans="1:2" s="3" customFormat="1" ht="18" customHeight="1">
      <c r="A1" s="222" t="s">
        <v>473</v>
      </c>
      <c r="B1" s="223"/>
    </row>
    <row r="2" spans="1:2" s="4" customFormat="1" ht="45.75" customHeight="1">
      <c r="A2" s="149" t="s">
        <v>251</v>
      </c>
      <c r="B2" s="151"/>
    </row>
    <row r="3" spans="1:2" s="4" customFormat="1" ht="20.25" customHeight="1">
      <c r="A3" s="152" t="s">
        <v>48</v>
      </c>
      <c r="B3" s="152"/>
    </row>
    <row r="4" spans="1:2" s="4" customFormat="1" ht="32.25" customHeight="1">
      <c r="A4" s="253" t="s">
        <v>49</v>
      </c>
      <c r="B4" s="253"/>
    </row>
    <row r="5" spans="1:2" ht="23.25" customHeight="1">
      <c r="A5" s="254" t="s">
        <v>157</v>
      </c>
      <c r="B5" s="255"/>
    </row>
    <row r="6" spans="1:2" ht="23.25" customHeight="1">
      <c r="A6" s="242" t="s">
        <v>158</v>
      </c>
      <c r="B6" s="243"/>
    </row>
    <row r="7" spans="1:2" ht="78.75" customHeight="1">
      <c r="A7" s="256" t="s">
        <v>269</v>
      </c>
      <c r="B7" s="257"/>
    </row>
    <row r="8" spans="1:2" ht="27" customHeight="1">
      <c r="A8" s="242" t="s">
        <v>159</v>
      </c>
      <c r="B8" s="243"/>
    </row>
    <row r="9" spans="1:2" ht="16.5" customHeight="1">
      <c r="A9" s="252" t="s">
        <v>28</v>
      </c>
      <c r="B9" s="251"/>
    </row>
    <row r="10" spans="1:2" ht="27.75" customHeight="1">
      <c r="A10" s="242" t="s">
        <v>24</v>
      </c>
      <c r="B10" s="243"/>
    </row>
    <row r="11" spans="1:2" ht="13.5">
      <c r="A11" s="250" t="s">
        <v>36</v>
      </c>
      <c r="B11" s="251"/>
    </row>
    <row r="12" spans="1:2" ht="27.75" customHeight="1">
      <c r="A12" s="242" t="s">
        <v>160</v>
      </c>
      <c r="B12" s="243"/>
    </row>
    <row r="13" spans="1:2" ht="13.5">
      <c r="A13" s="250" t="s">
        <v>36</v>
      </c>
      <c r="B13" s="251"/>
    </row>
    <row r="14" spans="1:2" ht="24.75" customHeight="1">
      <c r="A14" s="242" t="s">
        <v>161</v>
      </c>
      <c r="B14" s="243"/>
    </row>
    <row r="15" spans="1:2" ht="13.5">
      <c r="A15" s="252" t="s">
        <v>266</v>
      </c>
      <c r="B15" s="251"/>
    </row>
    <row r="16" spans="1:2" ht="28.5" customHeight="1">
      <c r="A16" s="242" t="s">
        <v>464</v>
      </c>
      <c r="B16" s="243"/>
    </row>
    <row r="17" spans="1:2" ht="13.5">
      <c r="A17" s="248">
        <v>620000000</v>
      </c>
      <c r="B17" s="249"/>
    </row>
    <row r="18" spans="1:2" ht="24.75" customHeight="1">
      <c r="A18" s="242" t="s">
        <v>465</v>
      </c>
      <c r="B18" s="243"/>
    </row>
    <row r="19" spans="1:2" ht="13.5">
      <c r="A19" s="233" t="s">
        <v>29</v>
      </c>
      <c r="B19" s="215"/>
    </row>
    <row r="20" spans="1:2" ht="13.5">
      <c r="A20" s="233" t="s">
        <v>39</v>
      </c>
      <c r="B20" s="215"/>
    </row>
    <row r="21" spans="1:2" ht="15" customHeight="1">
      <c r="A21" s="233" t="s">
        <v>183</v>
      </c>
      <c r="B21" s="215"/>
    </row>
    <row r="22" spans="1:2" ht="189" customHeight="1">
      <c r="A22" s="233" t="s">
        <v>530</v>
      </c>
      <c r="B22" s="215"/>
    </row>
    <row r="23" spans="1:2" ht="13.5">
      <c r="A23" s="233" t="s">
        <v>492</v>
      </c>
      <c r="B23" s="215"/>
    </row>
    <row r="24" spans="1:2" ht="13.5">
      <c r="A24" s="233" t="s">
        <v>493</v>
      </c>
      <c r="B24" s="215"/>
    </row>
    <row r="25" spans="1:2" ht="124.5" customHeight="1">
      <c r="A25" s="233" t="s">
        <v>531</v>
      </c>
      <c r="B25" s="215"/>
    </row>
    <row r="26" spans="1:2" ht="48.75" customHeight="1">
      <c r="A26" s="233" t="s">
        <v>532</v>
      </c>
      <c r="B26" s="215"/>
    </row>
    <row r="27" spans="1:2" ht="29.25" customHeight="1">
      <c r="A27" s="233" t="s">
        <v>40</v>
      </c>
      <c r="B27" s="215"/>
    </row>
    <row r="28" spans="1:2" ht="13.5">
      <c r="A28" s="242" t="s">
        <v>466</v>
      </c>
      <c r="B28" s="243"/>
    </row>
    <row r="29" spans="1:2" ht="36" customHeight="1">
      <c r="A29" s="244" t="s">
        <v>10</v>
      </c>
      <c r="B29" s="245"/>
    </row>
    <row r="30" spans="1:2" ht="102" customHeight="1">
      <c r="A30" s="246" t="s">
        <v>182</v>
      </c>
      <c r="B30" s="247"/>
    </row>
    <row r="31" spans="1:2" ht="77.25" customHeight="1">
      <c r="A31" s="233" t="s">
        <v>270</v>
      </c>
      <c r="B31" s="215"/>
    </row>
    <row r="32" spans="1:2" ht="153" customHeight="1">
      <c r="A32" s="233" t="s">
        <v>273</v>
      </c>
      <c r="B32" s="215"/>
    </row>
    <row r="33" spans="1:2" ht="47.25" customHeight="1">
      <c r="A33" s="233" t="s">
        <v>184</v>
      </c>
      <c r="B33" s="215"/>
    </row>
    <row r="34" spans="1:2" ht="108.75" customHeight="1">
      <c r="A34" s="233" t="s">
        <v>185</v>
      </c>
      <c r="B34" s="215"/>
    </row>
    <row r="35" spans="1:2" ht="98.25" customHeight="1">
      <c r="A35" s="233" t="s">
        <v>199</v>
      </c>
      <c r="B35" s="215"/>
    </row>
    <row r="36" spans="1:2" ht="154.5" customHeight="1">
      <c r="A36" s="233" t="s">
        <v>186</v>
      </c>
      <c r="B36" s="215"/>
    </row>
    <row r="37" spans="1:2" ht="99" customHeight="1">
      <c r="A37" s="233" t="s">
        <v>25</v>
      </c>
      <c r="B37" s="215"/>
    </row>
    <row r="38" spans="1:2" ht="75.75" customHeight="1">
      <c r="A38" s="233" t="s">
        <v>26</v>
      </c>
      <c r="B38" s="215"/>
    </row>
    <row r="39" spans="1:2" ht="44.25" customHeight="1">
      <c r="A39" s="240" t="s">
        <v>534</v>
      </c>
      <c r="B39" s="241"/>
    </row>
    <row r="40" spans="1:2" ht="60" customHeight="1">
      <c r="A40" s="240" t="s">
        <v>535</v>
      </c>
      <c r="B40" s="241"/>
    </row>
    <row r="41" spans="1:2" ht="42" customHeight="1">
      <c r="A41" s="233" t="s">
        <v>533</v>
      </c>
      <c r="B41" s="215"/>
    </row>
    <row r="42" spans="1:2" s="12" customFormat="1" ht="63" customHeight="1">
      <c r="A42" s="238" t="s">
        <v>187</v>
      </c>
      <c r="B42" s="239"/>
    </row>
    <row r="43" spans="1:2" ht="63" customHeight="1">
      <c r="A43" s="233" t="s">
        <v>27</v>
      </c>
      <c r="B43" s="215"/>
    </row>
    <row r="44" spans="1:2" ht="67.5" customHeight="1">
      <c r="A44" s="233" t="s">
        <v>188</v>
      </c>
      <c r="B44" s="215"/>
    </row>
    <row r="45" spans="1:2" ht="36.75" customHeight="1">
      <c r="A45" s="240" t="s">
        <v>527</v>
      </c>
      <c r="B45" s="241"/>
    </row>
    <row r="46" spans="1:2" ht="46.5" customHeight="1">
      <c r="A46" s="240" t="s">
        <v>526</v>
      </c>
      <c r="B46" s="241"/>
    </row>
    <row r="47" spans="1:2" ht="91.5" customHeight="1">
      <c r="A47" s="233" t="s">
        <v>189</v>
      </c>
      <c r="B47" s="215"/>
    </row>
    <row r="48" spans="1:2" ht="131.25" customHeight="1">
      <c r="A48" s="233" t="s">
        <v>190</v>
      </c>
      <c r="B48" s="215"/>
    </row>
    <row r="49" spans="1:2" ht="65.25" customHeight="1">
      <c r="A49" s="233" t="s">
        <v>528</v>
      </c>
      <c r="B49" s="215"/>
    </row>
    <row r="50" spans="1:2" ht="83.25" customHeight="1">
      <c r="A50" s="233" t="s">
        <v>191</v>
      </c>
      <c r="B50" s="215"/>
    </row>
    <row r="51" spans="1:2" ht="48.75" customHeight="1">
      <c r="A51" s="233" t="s">
        <v>192</v>
      </c>
      <c r="B51" s="215"/>
    </row>
    <row r="52" spans="1:2" ht="78" customHeight="1">
      <c r="A52" s="233" t="s">
        <v>193</v>
      </c>
      <c r="B52" s="215"/>
    </row>
    <row r="53" spans="1:2" ht="108" customHeight="1">
      <c r="A53" s="233" t="s">
        <v>274</v>
      </c>
      <c r="B53" s="215"/>
    </row>
    <row r="54" spans="1:2" ht="78" customHeight="1">
      <c r="A54" s="233" t="s">
        <v>194</v>
      </c>
      <c r="B54" s="215"/>
    </row>
    <row r="55" spans="1:2" ht="65.25" customHeight="1">
      <c r="A55" s="233" t="s">
        <v>12</v>
      </c>
      <c r="B55" s="215"/>
    </row>
    <row r="56" spans="1:2" ht="123.75" customHeight="1">
      <c r="A56" s="233" t="s">
        <v>275</v>
      </c>
      <c r="B56" s="215"/>
    </row>
    <row r="57" spans="1:2" s="6" customFormat="1" ht="45" customHeight="1">
      <c r="A57" s="233" t="s">
        <v>162</v>
      </c>
      <c r="B57" s="215"/>
    </row>
    <row r="58" spans="1:2" ht="25.5" customHeight="1">
      <c r="A58" s="242" t="s">
        <v>467</v>
      </c>
      <c r="B58" s="243"/>
    </row>
    <row r="59" spans="1:2" ht="34.5" customHeight="1">
      <c r="A59" s="180" t="s">
        <v>154</v>
      </c>
      <c r="B59" s="235"/>
    </row>
    <row r="60" spans="1:2" ht="87.75" customHeight="1">
      <c r="A60" s="236" t="s">
        <v>529</v>
      </c>
      <c r="B60" s="237"/>
    </row>
    <row r="61" spans="1:2" ht="13.5">
      <c r="A61" s="233" t="s">
        <v>195</v>
      </c>
      <c r="B61" s="215"/>
    </row>
    <row r="62" spans="1:2" s="12" customFormat="1" ht="32.25" customHeight="1">
      <c r="A62" s="238" t="s">
        <v>163</v>
      </c>
      <c r="B62" s="239"/>
    </row>
    <row r="63" spans="1:2" ht="61.5" customHeight="1">
      <c r="A63" s="233" t="s">
        <v>196</v>
      </c>
      <c r="B63" s="215"/>
    </row>
    <row r="64" spans="1:2" ht="55.5" customHeight="1">
      <c r="A64" s="233" t="s">
        <v>37</v>
      </c>
      <c r="B64" s="215"/>
    </row>
    <row r="65" spans="1:2" ht="13.5">
      <c r="A65" s="233" t="s">
        <v>197</v>
      </c>
      <c r="B65" s="215"/>
    </row>
    <row r="66" spans="1:2" ht="93.75" customHeight="1">
      <c r="A66" s="233" t="s">
        <v>198</v>
      </c>
      <c r="B66" s="215"/>
    </row>
    <row r="67" spans="1:2" s="5" customFormat="1" ht="19.5" customHeight="1">
      <c r="A67" s="234" t="s">
        <v>468</v>
      </c>
      <c r="B67" s="234"/>
    </row>
    <row r="68" spans="1:2" s="5" customFormat="1" ht="94.5" customHeight="1">
      <c r="A68" s="204" t="s">
        <v>245</v>
      </c>
      <c r="B68" s="204"/>
    </row>
    <row r="69" spans="1:2" ht="129.75" customHeight="1">
      <c r="A69" s="204" t="s">
        <v>477</v>
      </c>
      <c r="B69" s="204"/>
    </row>
  </sheetData>
  <sheetProtection/>
  <mergeCells count="69">
    <mergeCell ref="A40:B40"/>
    <mergeCell ref="A7:B7"/>
    <mergeCell ref="A8:B8"/>
    <mergeCell ref="A9:B9"/>
    <mergeCell ref="A69:B69"/>
    <mergeCell ref="A13:B13"/>
    <mergeCell ref="A14:B14"/>
    <mergeCell ref="A47:B47"/>
    <mergeCell ref="A48:B48"/>
    <mergeCell ref="A50:B50"/>
    <mergeCell ref="A1:B1"/>
    <mergeCell ref="A2:B2"/>
    <mergeCell ref="A3:B3"/>
    <mergeCell ref="A4:B4"/>
    <mergeCell ref="A5:B5"/>
    <mergeCell ref="A6:B6"/>
    <mergeCell ref="A10:B10"/>
    <mergeCell ref="A11:B11"/>
    <mergeCell ref="A39:B39"/>
    <mergeCell ref="A12:B12"/>
    <mergeCell ref="A19:B19"/>
    <mergeCell ref="A20:B20"/>
    <mergeCell ref="A21:B21"/>
    <mergeCell ref="A18:B18"/>
    <mergeCell ref="A15:B15"/>
    <mergeCell ref="A16:B16"/>
    <mergeCell ref="A17:B17"/>
    <mergeCell ref="A22:B22"/>
    <mergeCell ref="A23:B23"/>
    <mergeCell ref="A24:B24"/>
    <mergeCell ref="A35:B35"/>
    <mergeCell ref="A36:B36"/>
    <mergeCell ref="A38:B38"/>
    <mergeCell ref="A25:B25"/>
    <mergeCell ref="A26:B26"/>
    <mergeCell ref="A27:B27"/>
    <mergeCell ref="A28:B28"/>
    <mergeCell ref="A29:B29"/>
    <mergeCell ref="A30:B30"/>
    <mergeCell ref="A55:B55"/>
    <mergeCell ref="A56:B56"/>
    <mergeCell ref="A57:B57"/>
    <mergeCell ref="A58:B58"/>
    <mergeCell ref="A31:B31"/>
    <mergeCell ref="A32:B32"/>
    <mergeCell ref="A33:B33"/>
    <mergeCell ref="A34:B34"/>
    <mergeCell ref="A52:B52"/>
    <mergeCell ref="A37:B37"/>
    <mergeCell ref="A43:B43"/>
    <mergeCell ref="A44:B44"/>
    <mergeCell ref="A54:B54"/>
    <mergeCell ref="A53:B53"/>
    <mergeCell ref="A51:B51"/>
    <mergeCell ref="A41:B41"/>
    <mergeCell ref="A42:B42"/>
    <mergeCell ref="A46:B46"/>
    <mergeCell ref="A45:B45"/>
    <mergeCell ref="A49:B49"/>
    <mergeCell ref="A66:B66"/>
    <mergeCell ref="A67:B67"/>
    <mergeCell ref="A68:B68"/>
    <mergeCell ref="A59:B59"/>
    <mergeCell ref="A60:B60"/>
    <mergeCell ref="A61:B61"/>
    <mergeCell ref="A62:B62"/>
    <mergeCell ref="A63:B63"/>
    <mergeCell ref="A64:B64"/>
    <mergeCell ref="A65:B65"/>
  </mergeCells>
  <printOptions horizontalCentered="1" vertic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E76"/>
  <sheetViews>
    <sheetView zoomScale="85" zoomScaleNormal="85" zoomScaleSheetLayoutView="100" zoomScalePageLayoutView="0" workbookViewId="0" topLeftCell="A1">
      <pane ySplit="1" topLeftCell="A2" activePane="bottomLeft" state="frozen"/>
      <selection pane="topLeft" activeCell="C1" sqref="C1"/>
      <selection pane="bottomLeft" activeCell="A7" sqref="A7:E7"/>
    </sheetView>
  </sheetViews>
  <sheetFormatPr defaultColWidth="11.421875" defaultRowHeight="12.75"/>
  <cols>
    <col min="1" max="1" width="115.57421875" style="18" customWidth="1"/>
    <col min="2" max="4" width="6.140625" style="20" customWidth="1"/>
    <col min="5" max="5" width="13.00390625" style="20" customWidth="1"/>
    <col min="6" max="16384" width="11.421875" style="18" customWidth="1"/>
  </cols>
  <sheetData>
    <row r="1" spans="1:5" s="3" customFormat="1" ht="18" customHeight="1">
      <c r="A1" s="300" t="s">
        <v>473</v>
      </c>
      <c r="B1" s="300"/>
      <c r="C1" s="300"/>
      <c r="D1" s="300"/>
      <c r="E1" s="300"/>
    </row>
    <row r="2" spans="1:5" ht="60" customHeight="1">
      <c r="A2" s="301" t="s">
        <v>252</v>
      </c>
      <c r="B2" s="301"/>
      <c r="C2" s="301"/>
      <c r="D2" s="301"/>
      <c r="E2" s="301"/>
    </row>
    <row r="3" spans="1:5" ht="21" customHeight="1">
      <c r="A3" s="292" t="s">
        <v>11</v>
      </c>
      <c r="B3" s="292"/>
      <c r="C3" s="292"/>
      <c r="D3" s="292"/>
      <c r="E3" s="292"/>
    </row>
    <row r="4" spans="1:5" ht="62.25" customHeight="1">
      <c r="A4" s="296" t="s">
        <v>415</v>
      </c>
      <c r="B4" s="296"/>
      <c r="C4" s="296"/>
      <c r="D4" s="296"/>
      <c r="E4" s="296"/>
    </row>
    <row r="5" spans="1:5" ht="20.25" customHeight="1">
      <c r="A5" s="292" t="s">
        <v>33</v>
      </c>
      <c r="B5" s="292"/>
      <c r="C5" s="292"/>
      <c r="D5" s="292"/>
      <c r="E5" s="292"/>
    </row>
    <row r="6" spans="1:5" ht="18" customHeight="1">
      <c r="A6" s="302" t="s">
        <v>391</v>
      </c>
      <c r="B6" s="302"/>
      <c r="C6" s="302"/>
      <c r="D6" s="302"/>
      <c r="E6" s="302"/>
    </row>
    <row r="7" spans="1:5" s="19" customFormat="1" ht="84.75" customHeight="1">
      <c r="A7" s="303" t="s">
        <v>480</v>
      </c>
      <c r="B7" s="303"/>
      <c r="C7" s="303"/>
      <c r="D7" s="303"/>
      <c r="E7" s="303"/>
    </row>
    <row r="8" spans="1:5" ht="21" customHeight="1">
      <c r="A8" s="292" t="s">
        <v>34</v>
      </c>
      <c r="B8" s="292"/>
      <c r="C8" s="292"/>
      <c r="D8" s="292"/>
      <c r="E8" s="292"/>
    </row>
    <row r="9" spans="1:5" ht="30.75" customHeight="1">
      <c r="A9" s="296" t="s">
        <v>447</v>
      </c>
      <c r="B9" s="296"/>
      <c r="C9" s="296"/>
      <c r="D9" s="296"/>
      <c r="E9" s="296"/>
    </row>
    <row r="10" spans="1:5" ht="15" customHeight="1">
      <c r="A10" s="292" t="s">
        <v>13</v>
      </c>
      <c r="B10" s="292"/>
      <c r="C10" s="292"/>
      <c r="D10" s="292"/>
      <c r="E10" s="292"/>
    </row>
    <row r="11" spans="1:5" ht="86.25" customHeight="1">
      <c r="A11" s="296" t="s">
        <v>536</v>
      </c>
      <c r="B11" s="296"/>
      <c r="C11" s="296"/>
      <c r="D11" s="296"/>
      <c r="E11" s="296"/>
    </row>
    <row r="12" spans="1:5" ht="15" customHeight="1">
      <c r="A12" s="292" t="s">
        <v>14</v>
      </c>
      <c r="B12" s="292"/>
      <c r="C12" s="292"/>
      <c r="D12" s="292"/>
      <c r="E12" s="292"/>
    </row>
    <row r="13" spans="1:5" ht="14.25" customHeight="1">
      <c r="A13" s="296" t="s">
        <v>36</v>
      </c>
      <c r="B13" s="296"/>
      <c r="C13" s="296"/>
      <c r="D13" s="296"/>
      <c r="E13" s="296"/>
    </row>
    <row r="14" spans="1:5" ht="15" customHeight="1">
      <c r="A14" s="292" t="s">
        <v>15</v>
      </c>
      <c r="B14" s="292"/>
      <c r="C14" s="292"/>
      <c r="D14" s="292"/>
      <c r="E14" s="292"/>
    </row>
    <row r="15" spans="1:5" ht="14.25" customHeight="1">
      <c r="A15" s="296" t="s">
        <v>284</v>
      </c>
      <c r="B15" s="296"/>
      <c r="C15" s="296"/>
      <c r="D15" s="296"/>
      <c r="E15" s="296"/>
    </row>
    <row r="16" spans="1:5" ht="19.5" customHeight="1">
      <c r="A16" s="292" t="s">
        <v>16</v>
      </c>
      <c r="B16" s="292"/>
      <c r="C16" s="292"/>
      <c r="D16" s="292"/>
      <c r="E16" s="292"/>
    </row>
    <row r="17" spans="1:5" ht="13.5">
      <c r="A17" s="293" t="s">
        <v>509</v>
      </c>
      <c r="B17" s="294"/>
      <c r="C17" s="294"/>
      <c r="D17" s="294"/>
      <c r="E17" s="295"/>
    </row>
    <row r="18" spans="1:5" ht="18.75" customHeight="1">
      <c r="A18" s="292" t="s">
        <v>17</v>
      </c>
      <c r="B18" s="292"/>
      <c r="C18" s="292"/>
      <c r="D18" s="292"/>
      <c r="E18" s="292"/>
    </row>
    <row r="19" spans="1:5" ht="31.5" customHeight="1">
      <c r="A19" s="296" t="s">
        <v>469</v>
      </c>
      <c r="B19" s="296"/>
      <c r="C19" s="296"/>
      <c r="D19" s="296"/>
      <c r="E19" s="296"/>
    </row>
    <row r="20" spans="1:5" ht="27.75" customHeight="1">
      <c r="A20" s="292" t="s">
        <v>288</v>
      </c>
      <c r="B20" s="292"/>
      <c r="C20" s="292"/>
      <c r="D20" s="292"/>
      <c r="E20" s="292"/>
    </row>
    <row r="21" spans="1:5" ht="13.5" customHeight="1">
      <c r="A21" s="280" t="s">
        <v>285</v>
      </c>
      <c r="B21" s="281"/>
      <c r="C21" s="281"/>
      <c r="D21" s="281"/>
      <c r="E21" s="282"/>
    </row>
    <row r="22" spans="1:5" ht="24" customHeight="1">
      <c r="A22" s="280" t="s">
        <v>289</v>
      </c>
      <c r="B22" s="281"/>
      <c r="C22" s="281"/>
      <c r="D22" s="281"/>
      <c r="E22" s="282"/>
    </row>
    <row r="23" spans="1:5" ht="21.75" customHeight="1">
      <c r="A23" s="280" t="s">
        <v>448</v>
      </c>
      <c r="B23" s="281"/>
      <c r="C23" s="281"/>
      <c r="D23" s="281"/>
      <c r="E23" s="282"/>
    </row>
    <row r="24" spans="1:5" ht="14.25" customHeight="1">
      <c r="A24" s="280" t="s">
        <v>416</v>
      </c>
      <c r="B24" s="281"/>
      <c r="C24" s="281"/>
      <c r="D24" s="281"/>
      <c r="E24" s="282"/>
    </row>
    <row r="25" spans="1:5" ht="14.25" customHeight="1">
      <c r="A25" s="280" t="s">
        <v>417</v>
      </c>
      <c r="B25" s="281" t="s">
        <v>286</v>
      </c>
      <c r="C25" s="281" t="s">
        <v>286</v>
      </c>
      <c r="D25" s="281" t="s">
        <v>286</v>
      </c>
      <c r="E25" s="282" t="s">
        <v>286</v>
      </c>
    </row>
    <row r="26" spans="1:5" ht="14.25" customHeight="1">
      <c r="A26" s="280" t="s">
        <v>418</v>
      </c>
      <c r="B26" s="281" t="s">
        <v>18</v>
      </c>
      <c r="C26" s="281" t="s">
        <v>18</v>
      </c>
      <c r="D26" s="281" t="s">
        <v>18</v>
      </c>
      <c r="E26" s="282" t="s">
        <v>18</v>
      </c>
    </row>
    <row r="27" spans="1:5" ht="14.25" customHeight="1">
      <c r="A27" s="280" t="s">
        <v>419</v>
      </c>
      <c r="B27" s="281" t="s">
        <v>19</v>
      </c>
      <c r="C27" s="281" t="s">
        <v>19</v>
      </c>
      <c r="D27" s="281" t="s">
        <v>19</v>
      </c>
      <c r="E27" s="282" t="s">
        <v>19</v>
      </c>
    </row>
    <row r="28" spans="1:5" ht="14.25" customHeight="1">
      <c r="A28" s="280" t="s">
        <v>420</v>
      </c>
      <c r="B28" s="281"/>
      <c r="C28" s="281"/>
      <c r="D28" s="281"/>
      <c r="E28" s="282"/>
    </row>
    <row r="29" spans="1:5" ht="14.25" customHeight="1">
      <c r="A29" s="280" t="s">
        <v>421</v>
      </c>
      <c r="B29" s="281"/>
      <c r="C29" s="281"/>
      <c r="D29" s="281"/>
      <c r="E29" s="282"/>
    </row>
    <row r="30" spans="1:5" ht="14.25" customHeight="1">
      <c r="A30" s="280" t="s">
        <v>287</v>
      </c>
      <c r="B30" s="281"/>
      <c r="C30" s="281"/>
      <c r="D30" s="281"/>
      <c r="E30" s="282"/>
    </row>
    <row r="31" spans="1:5" ht="14.25" customHeight="1">
      <c r="A31" s="283" t="s">
        <v>449</v>
      </c>
      <c r="B31" s="284"/>
      <c r="C31" s="284"/>
      <c r="D31" s="284"/>
      <c r="E31" s="285"/>
    </row>
    <row r="32" spans="1:5" ht="27" customHeight="1">
      <c r="A32" s="286" t="s">
        <v>539</v>
      </c>
      <c r="B32" s="287"/>
      <c r="C32" s="287"/>
      <c r="D32" s="287"/>
      <c r="E32" s="288"/>
    </row>
    <row r="33" spans="1:5" ht="63" customHeight="1">
      <c r="A33" s="289" t="s">
        <v>414</v>
      </c>
      <c r="B33" s="290"/>
      <c r="C33" s="290"/>
      <c r="D33" s="290"/>
      <c r="E33" s="291"/>
    </row>
    <row r="34" spans="1:5" ht="78" customHeight="1">
      <c r="A34" s="261" t="s">
        <v>538</v>
      </c>
      <c r="B34" s="262"/>
      <c r="C34" s="262"/>
      <c r="D34" s="262"/>
      <c r="E34" s="263"/>
    </row>
    <row r="35" spans="1:5" ht="40.5" customHeight="1">
      <c r="A35" s="261" t="s">
        <v>450</v>
      </c>
      <c r="B35" s="262"/>
      <c r="C35" s="262"/>
      <c r="D35" s="262"/>
      <c r="E35" s="263"/>
    </row>
    <row r="36" spans="1:5" ht="39" customHeight="1">
      <c r="A36" s="261" t="s">
        <v>392</v>
      </c>
      <c r="B36" s="262"/>
      <c r="C36" s="262"/>
      <c r="D36" s="262"/>
      <c r="E36" s="263"/>
    </row>
    <row r="37" spans="1:5" ht="213.75" customHeight="1">
      <c r="A37" s="261" t="s">
        <v>481</v>
      </c>
      <c r="B37" s="262"/>
      <c r="C37" s="262"/>
      <c r="D37" s="262"/>
      <c r="E37" s="263"/>
    </row>
    <row r="38" spans="1:5" ht="33.75" customHeight="1">
      <c r="A38" s="261" t="s">
        <v>451</v>
      </c>
      <c r="B38" s="262"/>
      <c r="C38" s="262"/>
      <c r="D38" s="262"/>
      <c r="E38" s="263"/>
    </row>
    <row r="39" spans="1:5" ht="55.5" customHeight="1">
      <c r="A39" s="261" t="s">
        <v>393</v>
      </c>
      <c r="B39" s="262"/>
      <c r="C39" s="262"/>
      <c r="D39" s="262"/>
      <c r="E39" s="263"/>
    </row>
    <row r="40" spans="1:5" ht="33" customHeight="1">
      <c r="A40" s="261" t="s">
        <v>394</v>
      </c>
      <c r="B40" s="262"/>
      <c r="C40" s="262"/>
      <c r="D40" s="262"/>
      <c r="E40" s="263"/>
    </row>
    <row r="41" spans="1:5" ht="98.25" customHeight="1">
      <c r="A41" s="261" t="s">
        <v>422</v>
      </c>
      <c r="B41" s="262"/>
      <c r="C41" s="262"/>
      <c r="D41" s="262"/>
      <c r="E41" s="263"/>
    </row>
    <row r="42" spans="1:5" ht="35.25" customHeight="1">
      <c r="A42" s="261" t="s">
        <v>290</v>
      </c>
      <c r="B42" s="262"/>
      <c r="C42" s="262"/>
      <c r="D42" s="262"/>
      <c r="E42" s="263"/>
    </row>
    <row r="43" spans="1:5" ht="57" customHeight="1">
      <c r="A43" s="261" t="s">
        <v>537</v>
      </c>
      <c r="B43" s="262"/>
      <c r="C43" s="262"/>
      <c r="D43" s="262"/>
      <c r="E43" s="263"/>
    </row>
    <row r="44" spans="1:5" ht="23.25" customHeight="1">
      <c r="A44" s="277" t="s">
        <v>291</v>
      </c>
      <c r="B44" s="278" t="s">
        <v>291</v>
      </c>
      <c r="C44" s="278" t="s">
        <v>291</v>
      </c>
      <c r="D44" s="278" t="s">
        <v>291</v>
      </c>
      <c r="E44" s="279" t="s">
        <v>291</v>
      </c>
    </row>
    <row r="45" spans="1:5" ht="14.25" customHeight="1">
      <c r="A45" s="267" t="s">
        <v>395</v>
      </c>
      <c r="B45" s="268" t="s">
        <v>292</v>
      </c>
      <c r="C45" s="268" t="s">
        <v>292</v>
      </c>
      <c r="D45" s="268" t="s">
        <v>292</v>
      </c>
      <c r="E45" s="269" t="s">
        <v>292</v>
      </c>
    </row>
    <row r="46" spans="1:5" ht="26.25" customHeight="1">
      <c r="A46" s="267" t="s">
        <v>423</v>
      </c>
      <c r="B46" s="268" t="s">
        <v>293</v>
      </c>
      <c r="C46" s="268" t="s">
        <v>293</v>
      </c>
      <c r="D46" s="268" t="s">
        <v>293</v>
      </c>
      <c r="E46" s="269" t="s">
        <v>293</v>
      </c>
    </row>
    <row r="47" spans="1:5" ht="29.25" customHeight="1">
      <c r="A47" s="267" t="s">
        <v>424</v>
      </c>
      <c r="B47" s="268" t="s">
        <v>294</v>
      </c>
      <c r="C47" s="268" t="s">
        <v>294</v>
      </c>
      <c r="D47" s="268" t="s">
        <v>294</v>
      </c>
      <c r="E47" s="269" t="s">
        <v>294</v>
      </c>
    </row>
    <row r="48" spans="1:5" ht="29.25" customHeight="1">
      <c r="A48" s="267" t="s">
        <v>425</v>
      </c>
      <c r="B48" s="268"/>
      <c r="C48" s="268"/>
      <c r="D48" s="268"/>
      <c r="E48" s="269"/>
    </row>
    <row r="49" spans="1:5" ht="68.25" customHeight="1">
      <c r="A49" s="274" t="s">
        <v>482</v>
      </c>
      <c r="B49" s="275"/>
      <c r="C49" s="275"/>
      <c r="D49" s="275"/>
      <c r="E49" s="276"/>
    </row>
    <row r="50" spans="1:5" ht="27.75" customHeight="1">
      <c r="A50" s="258" t="s">
        <v>426</v>
      </c>
      <c r="B50" s="259" t="s">
        <v>295</v>
      </c>
      <c r="C50" s="259" t="s">
        <v>295</v>
      </c>
      <c r="D50" s="259" t="s">
        <v>295</v>
      </c>
      <c r="E50" s="260" t="s">
        <v>295</v>
      </c>
    </row>
    <row r="51" spans="1:5" ht="27.75" customHeight="1">
      <c r="A51" s="304" t="s">
        <v>544</v>
      </c>
      <c r="B51" s="305"/>
      <c r="C51" s="305"/>
      <c r="D51" s="305"/>
      <c r="E51" s="306"/>
    </row>
    <row r="52" spans="1:5" ht="40.5" customHeight="1">
      <c r="A52" s="304" t="s">
        <v>543</v>
      </c>
      <c r="B52" s="305"/>
      <c r="C52" s="305"/>
      <c r="D52" s="305"/>
      <c r="E52" s="306"/>
    </row>
    <row r="53" spans="1:5" ht="63" customHeight="1">
      <c r="A53" s="304" t="s">
        <v>548</v>
      </c>
      <c r="B53" s="305"/>
      <c r="C53" s="305"/>
      <c r="D53" s="305"/>
      <c r="E53" s="306"/>
    </row>
    <row r="54" spans="1:5" ht="27.75" customHeight="1">
      <c r="A54" s="304" t="s">
        <v>542</v>
      </c>
      <c r="B54" s="305"/>
      <c r="C54" s="305"/>
      <c r="D54" s="305"/>
      <c r="E54" s="306"/>
    </row>
    <row r="55" spans="1:5" ht="27.75" customHeight="1">
      <c r="A55" s="304" t="s">
        <v>545</v>
      </c>
      <c r="B55" s="305"/>
      <c r="C55" s="305"/>
      <c r="D55" s="305"/>
      <c r="E55" s="306"/>
    </row>
    <row r="56" spans="1:5" ht="55.5" customHeight="1">
      <c r="A56" s="304" t="s">
        <v>547</v>
      </c>
      <c r="B56" s="305"/>
      <c r="C56" s="305"/>
      <c r="D56" s="305"/>
      <c r="E56" s="306"/>
    </row>
    <row r="57" spans="1:5" ht="56.25" customHeight="1">
      <c r="A57" s="304" t="s">
        <v>546</v>
      </c>
      <c r="B57" s="305"/>
      <c r="C57" s="305"/>
      <c r="D57" s="305"/>
      <c r="E57" s="306"/>
    </row>
    <row r="58" spans="1:5" ht="27.75" customHeight="1">
      <c r="A58" s="304" t="s">
        <v>541</v>
      </c>
      <c r="B58" s="305"/>
      <c r="C58" s="305"/>
      <c r="D58" s="305"/>
      <c r="E58" s="306"/>
    </row>
    <row r="59" spans="1:5" ht="56.25" customHeight="1">
      <c r="A59" s="304" t="s">
        <v>540</v>
      </c>
      <c r="B59" s="305"/>
      <c r="C59" s="305"/>
      <c r="D59" s="305"/>
      <c r="E59" s="306"/>
    </row>
    <row r="60" spans="1:5" ht="75.75" customHeight="1">
      <c r="A60" s="261" t="s">
        <v>396</v>
      </c>
      <c r="B60" s="262"/>
      <c r="C60" s="262"/>
      <c r="D60" s="262"/>
      <c r="E60" s="263"/>
    </row>
    <row r="61" spans="1:5" ht="25.5" customHeight="1">
      <c r="A61" s="261" t="s">
        <v>296</v>
      </c>
      <c r="B61" s="262"/>
      <c r="C61" s="262"/>
      <c r="D61" s="262"/>
      <c r="E61" s="263"/>
    </row>
    <row r="62" spans="1:5" ht="26.25" customHeight="1">
      <c r="A62" s="264" t="s">
        <v>297</v>
      </c>
      <c r="B62" s="265" t="s">
        <v>297</v>
      </c>
      <c r="C62" s="265" t="s">
        <v>297</v>
      </c>
      <c r="D62" s="265" t="s">
        <v>297</v>
      </c>
      <c r="E62" s="266" t="s">
        <v>297</v>
      </c>
    </row>
    <row r="63" spans="1:5" ht="54" customHeight="1">
      <c r="A63" s="261" t="s">
        <v>505</v>
      </c>
      <c r="B63" s="262" t="s">
        <v>299</v>
      </c>
      <c r="C63" s="262" t="s">
        <v>299</v>
      </c>
      <c r="D63" s="262" t="s">
        <v>299</v>
      </c>
      <c r="E63" s="263" t="s">
        <v>299</v>
      </c>
    </row>
    <row r="64" spans="1:5" ht="42" customHeight="1">
      <c r="A64" s="261" t="s">
        <v>430</v>
      </c>
      <c r="B64" s="262" t="s">
        <v>300</v>
      </c>
      <c r="C64" s="262" t="s">
        <v>300</v>
      </c>
      <c r="D64" s="262" t="s">
        <v>300</v>
      </c>
      <c r="E64" s="263" t="s">
        <v>300</v>
      </c>
    </row>
    <row r="65" spans="1:5" ht="234" customHeight="1">
      <c r="A65" s="261" t="s">
        <v>397</v>
      </c>
      <c r="B65" s="262" t="s">
        <v>301</v>
      </c>
      <c r="C65" s="262" t="s">
        <v>301</v>
      </c>
      <c r="D65" s="262" t="s">
        <v>301</v>
      </c>
      <c r="E65" s="263" t="s">
        <v>301</v>
      </c>
    </row>
    <row r="66" spans="1:5" ht="79.5" customHeight="1">
      <c r="A66" s="261" t="s">
        <v>427</v>
      </c>
      <c r="B66" s="262" t="s">
        <v>302</v>
      </c>
      <c r="C66" s="262" t="s">
        <v>302</v>
      </c>
      <c r="D66" s="262" t="s">
        <v>302</v>
      </c>
      <c r="E66" s="263" t="s">
        <v>302</v>
      </c>
    </row>
    <row r="67" spans="1:5" ht="65.25" customHeight="1">
      <c r="A67" s="261" t="s">
        <v>452</v>
      </c>
      <c r="B67" s="262" t="s">
        <v>303</v>
      </c>
      <c r="C67" s="262" t="s">
        <v>303</v>
      </c>
      <c r="D67" s="262" t="s">
        <v>303</v>
      </c>
      <c r="E67" s="263" t="s">
        <v>303</v>
      </c>
    </row>
    <row r="68" spans="1:5" ht="36" customHeight="1">
      <c r="A68" s="264" t="s">
        <v>453</v>
      </c>
      <c r="B68" s="265" t="s">
        <v>298</v>
      </c>
      <c r="C68" s="265" t="s">
        <v>298</v>
      </c>
      <c r="D68" s="265" t="s">
        <v>298</v>
      </c>
      <c r="E68" s="266" t="s">
        <v>298</v>
      </c>
    </row>
    <row r="69" spans="1:5" ht="52.5" customHeight="1">
      <c r="A69" s="264" t="s">
        <v>495</v>
      </c>
      <c r="B69" s="265"/>
      <c r="C69" s="265"/>
      <c r="D69" s="265"/>
      <c r="E69" s="266"/>
    </row>
    <row r="70" spans="1:5" ht="87.75" customHeight="1">
      <c r="A70" s="261" t="s">
        <v>454</v>
      </c>
      <c r="B70" s="262" t="s">
        <v>304</v>
      </c>
      <c r="C70" s="262" t="s">
        <v>304</v>
      </c>
      <c r="D70" s="262" t="s">
        <v>304</v>
      </c>
      <c r="E70" s="263" t="s">
        <v>304</v>
      </c>
    </row>
    <row r="71" spans="1:5" ht="27" customHeight="1">
      <c r="A71" s="261"/>
      <c r="B71" s="262"/>
      <c r="C71" s="262"/>
      <c r="D71" s="262"/>
      <c r="E71" s="263"/>
    </row>
    <row r="72" spans="1:5" ht="48" customHeight="1">
      <c r="A72" s="261" t="s">
        <v>428</v>
      </c>
      <c r="B72" s="262" t="s">
        <v>305</v>
      </c>
      <c r="C72" s="262" t="s">
        <v>305</v>
      </c>
      <c r="D72" s="262" t="s">
        <v>305</v>
      </c>
      <c r="E72" s="263" t="s">
        <v>305</v>
      </c>
    </row>
    <row r="73" spans="1:5" s="5" customFormat="1" ht="19.5" customHeight="1">
      <c r="A73" s="270" t="s">
        <v>499</v>
      </c>
      <c r="B73" s="271"/>
      <c r="C73" s="271"/>
      <c r="D73" s="271"/>
      <c r="E73" s="271"/>
    </row>
    <row r="74" spans="1:5" s="5" customFormat="1" ht="94.5" customHeight="1">
      <c r="A74" s="272" t="s">
        <v>503</v>
      </c>
      <c r="B74" s="273"/>
      <c r="C74" s="273"/>
      <c r="D74" s="273"/>
      <c r="E74" s="273"/>
    </row>
    <row r="75" spans="1:5" ht="21" customHeight="1">
      <c r="A75" s="264" t="s">
        <v>429</v>
      </c>
      <c r="B75" s="265"/>
      <c r="C75" s="265"/>
      <c r="D75" s="265"/>
      <c r="E75" s="266"/>
    </row>
    <row r="76" spans="1:5" ht="108" customHeight="1">
      <c r="A76" s="297" t="s">
        <v>477</v>
      </c>
      <c r="B76" s="298"/>
      <c r="C76" s="298"/>
      <c r="D76" s="298"/>
      <c r="E76" s="299"/>
    </row>
  </sheetData>
  <sheetProtection/>
  <mergeCells count="76">
    <mergeCell ref="A58:E58"/>
    <mergeCell ref="A54:E54"/>
    <mergeCell ref="A52:E52"/>
    <mergeCell ref="A51:E51"/>
    <mergeCell ref="A55:E55"/>
    <mergeCell ref="A57:E57"/>
    <mergeCell ref="A56:E56"/>
    <mergeCell ref="A53:E53"/>
    <mergeCell ref="A76:E76"/>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34:E34"/>
    <mergeCell ref="A35:E35"/>
    <mergeCell ref="A36:E36"/>
    <mergeCell ref="A37:E37"/>
    <mergeCell ref="A28:E28"/>
    <mergeCell ref="A29:E29"/>
    <mergeCell ref="A30:E30"/>
    <mergeCell ref="A31:E31"/>
    <mergeCell ref="A32:E32"/>
    <mergeCell ref="A33:E33"/>
    <mergeCell ref="A49:E49"/>
    <mergeCell ref="A38:E38"/>
    <mergeCell ref="A39:E39"/>
    <mergeCell ref="A40:E40"/>
    <mergeCell ref="A41:E41"/>
    <mergeCell ref="A42:E42"/>
    <mergeCell ref="A43:E43"/>
    <mergeCell ref="A44:E44"/>
    <mergeCell ref="A45:E45"/>
    <mergeCell ref="A46:E46"/>
    <mergeCell ref="A47:E47"/>
    <mergeCell ref="A48:E48"/>
    <mergeCell ref="A69:E69"/>
    <mergeCell ref="A73:E73"/>
    <mergeCell ref="A74:E74"/>
    <mergeCell ref="A70:E70"/>
    <mergeCell ref="A71:E71"/>
    <mergeCell ref="A63:E63"/>
    <mergeCell ref="A64:E64"/>
    <mergeCell ref="A72:E72"/>
    <mergeCell ref="A50:E50"/>
    <mergeCell ref="A60:E60"/>
    <mergeCell ref="A61:E61"/>
    <mergeCell ref="A62:E62"/>
    <mergeCell ref="A75:E75"/>
    <mergeCell ref="A65:E65"/>
    <mergeCell ref="A66:E66"/>
    <mergeCell ref="A67:E67"/>
    <mergeCell ref="A68:E68"/>
    <mergeCell ref="A59:E59"/>
  </mergeCells>
  <printOptions horizontalCentered="1" vertic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5.xml><?xml version="1.0" encoding="utf-8"?>
<worksheet xmlns="http://schemas.openxmlformats.org/spreadsheetml/2006/main" xmlns:r="http://schemas.openxmlformats.org/officeDocument/2006/relationships">
  <dimension ref="A1:B94"/>
  <sheetViews>
    <sheetView zoomScalePageLayoutView="0" workbookViewId="0" topLeftCell="A1">
      <selection activeCell="A12" sqref="A12:B12"/>
    </sheetView>
  </sheetViews>
  <sheetFormatPr defaultColWidth="11.421875" defaultRowHeight="12.75"/>
  <cols>
    <col min="1" max="1" width="112.8515625" style="21" customWidth="1"/>
    <col min="2" max="2" width="40.140625" style="22" bestFit="1" customWidth="1"/>
  </cols>
  <sheetData>
    <row r="1" spans="1:2" s="3" customFormat="1" ht="18" customHeight="1">
      <c r="A1" s="319" t="s">
        <v>473</v>
      </c>
      <c r="B1" s="300"/>
    </row>
    <row r="2" spans="1:2" s="7" customFormat="1" ht="55.5" customHeight="1">
      <c r="A2" s="320" t="s">
        <v>250</v>
      </c>
      <c r="B2" s="321"/>
    </row>
    <row r="3" spans="1:2" s="7" customFormat="1" ht="15" customHeight="1">
      <c r="A3" s="320" t="s">
        <v>48</v>
      </c>
      <c r="B3" s="321"/>
    </row>
    <row r="4" spans="1:2" s="7" customFormat="1" ht="15" customHeight="1">
      <c r="A4" s="54"/>
      <c r="B4" s="54"/>
    </row>
    <row r="5" spans="1:2" s="7" customFormat="1" ht="15" customHeight="1">
      <c r="A5" s="55" t="s">
        <v>207</v>
      </c>
      <c r="B5" s="56"/>
    </row>
    <row r="6" spans="1:2" ht="15" customHeight="1">
      <c r="A6" s="309" t="s">
        <v>268</v>
      </c>
      <c r="B6" s="309"/>
    </row>
    <row r="7" spans="1:2" ht="15.75" customHeight="1">
      <c r="A7" s="309" t="s">
        <v>497</v>
      </c>
      <c r="B7" s="309"/>
    </row>
    <row r="8" spans="1:2" ht="13.5">
      <c r="A8" s="309" t="s">
        <v>272</v>
      </c>
      <c r="B8" s="309"/>
    </row>
    <row r="9" spans="1:2" ht="13.5">
      <c r="A9" s="310" t="s">
        <v>201</v>
      </c>
      <c r="B9" s="310"/>
    </row>
    <row r="10" spans="1:2" ht="13.5">
      <c r="A10" s="311" t="s">
        <v>202</v>
      </c>
      <c r="B10" s="312"/>
    </row>
    <row r="11" spans="1:2" ht="13.5">
      <c r="A11" s="311" t="s">
        <v>203</v>
      </c>
      <c r="B11" s="312"/>
    </row>
    <row r="12" spans="1:2" ht="93.75" customHeight="1">
      <c r="A12" s="309" t="s">
        <v>204</v>
      </c>
      <c r="B12" s="309"/>
    </row>
    <row r="13" spans="1:2" s="18" customFormat="1" ht="18.75" customHeight="1">
      <c r="A13" s="57" t="s">
        <v>226</v>
      </c>
      <c r="B13" s="58"/>
    </row>
    <row r="14" spans="1:2" s="18" customFormat="1" ht="27.75" customHeight="1">
      <c r="A14" s="313" t="s">
        <v>469</v>
      </c>
      <c r="B14" s="314"/>
    </row>
    <row r="15" spans="1:2" ht="15">
      <c r="A15" s="23" t="s">
        <v>205</v>
      </c>
      <c r="B15" s="24"/>
    </row>
    <row r="16" spans="1:2" ht="15">
      <c r="A16" s="25" t="s">
        <v>206</v>
      </c>
      <c r="B16" s="26"/>
    </row>
    <row r="17" spans="1:2" ht="112.5" customHeight="1">
      <c r="A17" s="27" t="s">
        <v>506</v>
      </c>
      <c r="B17" s="59"/>
    </row>
    <row r="18" spans="1:2" ht="30" customHeight="1">
      <c r="A18" s="53" t="s">
        <v>344</v>
      </c>
      <c r="B18" s="59"/>
    </row>
    <row r="19" spans="1:2" ht="312.75">
      <c r="A19" s="27" t="s">
        <v>483</v>
      </c>
      <c r="B19" s="59"/>
    </row>
    <row r="20" spans="1:2" ht="23.25" customHeight="1">
      <c r="A20" s="50" t="s">
        <v>345</v>
      </c>
      <c r="B20" s="59"/>
    </row>
    <row r="21" spans="1:2" ht="12.75">
      <c r="A21" s="50" t="s">
        <v>346</v>
      </c>
      <c r="B21" s="59"/>
    </row>
    <row r="22" spans="1:2" ht="25.5">
      <c r="A22" s="50" t="s">
        <v>347</v>
      </c>
      <c r="B22" s="59"/>
    </row>
    <row r="23" spans="1:2" ht="88.5" customHeight="1">
      <c r="A23" s="38" t="s">
        <v>501</v>
      </c>
      <c r="B23" s="60">
        <v>10150000000</v>
      </c>
    </row>
    <row r="24" spans="1:2" ht="12.75">
      <c r="A24" s="50" t="s">
        <v>435</v>
      </c>
      <c r="B24" s="60">
        <v>10150000000</v>
      </c>
    </row>
    <row r="25" spans="1:2" ht="28.5" customHeight="1">
      <c r="A25" s="51" t="s">
        <v>445</v>
      </c>
      <c r="B25" s="60">
        <v>1200000000</v>
      </c>
    </row>
    <row r="26" spans="1:2" ht="26.25" customHeight="1">
      <c r="A26" s="51" t="s">
        <v>507</v>
      </c>
      <c r="B26" s="60">
        <v>300000000</v>
      </c>
    </row>
    <row r="27" spans="1:2" ht="54.75" customHeight="1">
      <c r="A27" s="50" t="s">
        <v>486</v>
      </c>
      <c r="B27" s="86"/>
    </row>
    <row r="28" spans="1:2" ht="25.5">
      <c r="A28" s="50" t="s">
        <v>348</v>
      </c>
      <c r="B28" s="86"/>
    </row>
    <row r="29" spans="1:2" ht="12.75">
      <c r="A29" s="50"/>
      <c r="B29" s="86"/>
    </row>
    <row r="30" spans="1:2" ht="39">
      <c r="A30" s="50" t="s">
        <v>398</v>
      </c>
      <c r="B30" s="86"/>
    </row>
    <row r="31" spans="1:2" ht="39">
      <c r="A31" s="50" t="s">
        <v>500</v>
      </c>
      <c r="B31" s="86"/>
    </row>
    <row r="32" spans="1:2" ht="48" customHeight="1">
      <c r="A32" s="317" t="s">
        <v>502</v>
      </c>
      <c r="B32" s="318"/>
    </row>
    <row r="33" spans="1:2" ht="12.75">
      <c r="A33" s="50" t="s">
        <v>350</v>
      </c>
      <c r="B33" s="59"/>
    </row>
    <row r="34" spans="1:2" ht="23.25" customHeight="1">
      <c r="A34" s="38" t="s">
        <v>485</v>
      </c>
      <c r="B34" s="60">
        <v>150000000</v>
      </c>
    </row>
    <row r="35" spans="1:2" ht="12.75">
      <c r="A35" s="50" t="s">
        <v>351</v>
      </c>
      <c r="B35" s="59"/>
    </row>
    <row r="36" spans="1:2" ht="12.75">
      <c r="A36" s="38" t="s">
        <v>485</v>
      </c>
      <c r="B36" s="60">
        <v>100000000</v>
      </c>
    </row>
    <row r="37" spans="1:2" ht="12.75">
      <c r="A37" s="50" t="s">
        <v>352</v>
      </c>
      <c r="B37" s="59"/>
    </row>
    <row r="38" spans="1:2" ht="12.75">
      <c r="A38" s="38" t="s">
        <v>485</v>
      </c>
      <c r="B38" s="60">
        <v>50000000</v>
      </c>
    </row>
    <row r="39" spans="1:2" ht="12.75">
      <c r="A39" s="50" t="s">
        <v>353</v>
      </c>
      <c r="B39" s="59"/>
    </row>
    <row r="40" spans="1:2" ht="23.25" customHeight="1">
      <c r="A40" s="38" t="s">
        <v>485</v>
      </c>
      <c r="B40" s="60">
        <v>25000000</v>
      </c>
    </row>
    <row r="41" spans="1:2" ht="45" customHeight="1">
      <c r="A41" s="50" t="s">
        <v>278</v>
      </c>
      <c r="B41" s="52" t="s">
        <v>433</v>
      </c>
    </row>
    <row r="42" spans="1:2" ht="39.75" customHeight="1">
      <c r="A42" s="50" t="s">
        <v>349</v>
      </c>
      <c r="B42" s="52" t="s">
        <v>433</v>
      </c>
    </row>
    <row r="43" spans="1:2" ht="50.25">
      <c r="A43" s="38" t="s">
        <v>434</v>
      </c>
      <c r="B43" s="52" t="s">
        <v>438</v>
      </c>
    </row>
    <row r="44" spans="1:2" ht="102" customHeight="1">
      <c r="A44" s="50" t="s">
        <v>487</v>
      </c>
      <c r="B44" s="62" t="s">
        <v>455</v>
      </c>
    </row>
    <row r="45" spans="1:2" ht="25.5">
      <c r="A45" s="38" t="s">
        <v>436</v>
      </c>
      <c r="B45" s="59"/>
    </row>
    <row r="46" spans="1:2" ht="25.5">
      <c r="A46" s="38" t="s">
        <v>484</v>
      </c>
      <c r="B46" s="59"/>
    </row>
    <row r="47" spans="1:2" ht="37.5">
      <c r="A47" s="38" t="s">
        <v>437</v>
      </c>
      <c r="B47" s="87"/>
    </row>
    <row r="48" spans="1:2" s="8" customFormat="1" ht="12.75">
      <c r="A48" s="50" t="s">
        <v>350</v>
      </c>
      <c r="B48" s="28"/>
    </row>
    <row r="49" spans="1:2" ht="12.75">
      <c r="A49" s="38" t="s">
        <v>279</v>
      </c>
      <c r="B49" s="60">
        <v>150000000</v>
      </c>
    </row>
    <row r="50" spans="1:2" ht="12.75">
      <c r="A50" s="50" t="s">
        <v>351</v>
      </c>
      <c r="B50" s="59"/>
    </row>
    <row r="51" spans="1:2" ht="27" customHeight="1">
      <c r="A51" s="38" t="s">
        <v>279</v>
      </c>
      <c r="B51" s="60">
        <v>100000000</v>
      </c>
    </row>
    <row r="52" spans="1:2" ht="27.75" customHeight="1">
      <c r="A52" s="50" t="s">
        <v>352</v>
      </c>
      <c r="B52" s="59"/>
    </row>
    <row r="53" spans="1:2" ht="21.75" customHeight="1">
      <c r="A53" s="38" t="s">
        <v>279</v>
      </c>
      <c r="B53" s="60">
        <v>50000000</v>
      </c>
    </row>
    <row r="54" spans="1:2" ht="12.75">
      <c r="A54" s="50" t="s">
        <v>353</v>
      </c>
      <c r="B54" s="59"/>
    </row>
    <row r="55" spans="1:2" ht="26.25" customHeight="1">
      <c r="A55" s="38" t="s">
        <v>279</v>
      </c>
      <c r="B55" s="60">
        <v>25000000</v>
      </c>
    </row>
    <row r="56" spans="1:2" ht="87.75" customHeight="1">
      <c r="A56" s="38" t="s">
        <v>439</v>
      </c>
      <c r="B56" s="52" t="s">
        <v>438</v>
      </c>
    </row>
    <row r="57" spans="1:2" ht="129" customHeight="1">
      <c r="A57" s="38" t="s">
        <v>440</v>
      </c>
      <c r="B57" s="52" t="s">
        <v>433</v>
      </c>
    </row>
    <row r="58" spans="1:2" ht="135.75" customHeight="1">
      <c r="A58" s="38" t="s">
        <v>508</v>
      </c>
      <c r="B58" s="40"/>
    </row>
    <row r="59" spans="1:2" ht="12">
      <c r="A59" s="38"/>
      <c r="B59" s="40"/>
    </row>
    <row r="60" spans="1:2" ht="33" customHeight="1">
      <c r="A60" s="50" t="s">
        <v>280</v>
      </c>
      <c r="B60" s="39"/>
    </row>
    <row r="61" spans="1:2" ht="30" customHeight="1">
      <c r="A61" s="50" t="s">
        <v>355</v>
      </c>
      <c r="B61" s="40" t="s">
        <v>357</v>
      </c>
    </row>
    <row r="62" spans="1:2" ht="54.75" customHeight="1">
      <c r="A62" s="50" t="s">
        <v>489</v>
      </c>
      <c r="B62" s="40" t="s">
        <v>356</v>
      </c>
    </row>
    <row r="63" spans="1:2" ht="12.75">
      <c r="A63" s="50" t="s">
        <v>281</v>
      </c>
      <c r="B63" s="40" t="s">
        <v>357</v>
      </c>
    </row>
    <row r="64" spans="1:2" ht="12.75">
      <c r="A64" s="50" t="s">
        <v>282</v>
      </c>
      <c r="B64" s="40"/>
    </row>
    <row r="65" spans="1:2" ht="25.5">
      <c r="A65" s="50" t="s">
        <v>354</v>
      </c>
      <c r="B65" s="40"/>
    </row>
    <row r="66" spans="1:2" ht="12.75">
      <c r="A66" s="50"/>
      <c r="B66" s="40"/>
    </row>
    <row r="67" spans="1:2" ht="39">
      <c r="A67" s="50" t="s">
        <v>550</v>
      </c>
      <c r="B67" s="40"/>
    </row>
    <row r="68" spans="1:2" ht="12.75">
      <c r="A68" s="50"/>
      <c r="B68" s="40"/>
    </row>
    <row r="69" spans="1:2" ht="25.5">
      <c r="A69" s="50" t="s">
        <v>551</v>
      </c>
      <c r="B69" s="40"/>
    </row>
    <row r="70" spans="1:2" ht="12.75">
      <c r="A70" s="50"/>
      <c r="B70" s="40"/>
    </row>
    <row r="71" spans="1:2" ht="25.5">
      <c r="A71" s="50" t="s">
        <v>553</v>
      </c>
      <c r="B71" s="40"/>
    </row>
    <row r="72" spans="1:2" ht="12.75">
      <c r="A72" s="50"/>
      <c r="B72" s="40"/>
    </row>
    <row r="73" spans="1:2" ht="12.75">
      <c r="A73" s="50" t="s">
        <v>555</v>
      </c>
      <c r="B73" s="40"/>
    </row>
    <row r="74" spans="1:2" ht="12.75">
      <c r="A74" s="50"/>
      <c r="B74" s="40"/>
    </row>
    <row r="75" spans="1:2" ht="39">
      <c r="A75" s="50" t="s">
        <v>549</v>
      </c>
      <c r="B75" s="40"/>
    </row>
    <row r="76" spans="1:2" ht="12.75">
      <c r="A76" s="50"/>
      <c r="B76" s="40"/>
    </row>
    <row r="77" spans="1:2" ht="39">
      <c r="A77" s="50" t="s">
        <v>554</v>
      </c>
      <c r="B77" s="40"/>
    </row>
    <row r="78" spans="1:2" ht="12.75">
      <c r="A78" s="50"/>
      <c r="B78" s="40"/>
    </row>
    <row r="79" spans="1:2" ht="25.5">
      <c r="A79" s="50" t="s">
        <v>552</v>
      </c>
      <c r="B79" s="40"/>
    </row>
    <row r="80" spans="1:2" ht="25.5">
      <c r="A80" s="38" t="s">
        <v>441</v>
      </c>
      <c r="B80" s="40"/>
    </row>
    <row r="81" spans="1:2" ht="141.75" customHeight="1">
      <c r="A81" s="38" t="s">
        <v>431</v>
      </c>
      <c r="B81" s="40"/>
    </row>
    <row r="82" spans="1:2" ht="37.5">
      <c r="A82" s="38" t="s">
        <v>474</v>
      </c>
      <c r="B82" s="40"/>
    </row>
    <row r="83" spans="1:2" ht="37.5">
      <c r="A83" s="38" t="s">
        <v>432</v>
      </c>
      <c r="B83" s="40"/>
    </row>
    <row r="84" spans="1:2" ht="48.75" customHeight="1">
      <c r="A84" s="61" t="s">
        <v>456</v>
      </c>
      <c r="B84" s="52" t="s">
        <v>446</v>
      </c>
    </row>
    <row r="85" spans="1:2" ht="100.5">
      <c r="A85" s="38" t="s">
        <v>490</v>
      </c>
      <c r="B85" s="40"/>
    </row>
    <row r="86" spans="1:2" ht="77.25" customHeight="1">
      <c r="A86" s="38" t="s">
        <v>444</v>
      </c>
      <c r="B86" s="40"/>
    </row>
    <row r="87" spans="1:2" ht="95.25" customHeight="1">
      <c r="A87" s="50" t="s">
        <v>488</v>
      </c>
      <c r="B87" s="40"/>
    </row>
    <row r="88" spans="1:2" ht="25.5">
      <c r="A88" s="38" t="s">
        <v>442</v>
      </c>
      <c r="B88" s="40"/>
    </row>
    <row r="89" spans="1:2" ht="12">
      <c r="A89" s="38"/>
      <c r="B89" s="40"/>
    </row>
    <row r="90" spans="1:2" ht="43.5" customHeight="1">
      <c r="A90" s="83" t="s">
        <v>504</v>
      </c>
      <c r="B90" s="40"/>
    </row>
    <row r="91" spans="1:2" ht="58.5" customHeight="1">
      <c r="A91" s="38" t="s">
        <v>443</v>
      </c>
      <c r="B91" s="40"/>
    </row>
    <row r="92" spans="1:2" s="5" customFormat="1" ht="19.5" customHeight="1">
      <c r="A92" s="307" t="s">
        <v>499</v>
      </c>
      <c r="B92" s="308"/>
    </row>
    <row r="93" spans="1:2" s="5" customFormat="1" ht="94.5" customHeight="1">
      <c r="A93" s="315" t="s">
        <v>503</v>
      </c>
      <c r="B93" s="316"/>
    </row>
    <row r="94" spans="1:2" ht="129.75" customHeight="1">
      <c r="A94" s="204" t="s">
        <v>477</v>
      </c>
      <c r="B94" s="204"/>
    </row>
  </sheetData>
  <sheetProtection/>
  <mergeCells count="15">
    <mergeCell ref="A93:B93"/>
    <mergeCell ref="A32:B32"/>
    <mergeCell ref="A94:B94"/>
    <mergeCell ref="A1:B1"/>
    <mergeCell ref="A2:B2"/>
    <mergeCell ref="A3:B3"/>
    <mergeCell ref="A6:B6"/>
    <mergeCell ref="A7:B7"/>
    <mergeCell ref="A92:B92"/>
    <mergeCell ref="A8:B8"/>
    <mergeCell ref="A9:B9"/>
    <mergeCell ref="A10:B10"/>
    <mergeCell ref="A11:B11"/>
    <mergeCell ref="A12:B12"/>
    <mergeCell ref="A14:B14"/>
  </mergeCell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dimension ref="A1:E50"/>
  <sheetViews>
    <sheetView zoomScaleSheetLayoutView="100" zoomScalePageLayoutView="0" workbookViewId="0" topLeftCell="A1">
      <selection activeCell="F20" sqref="F20"/>
    </sheetView>
  </sheetViews>
  <sheetFormatPr defaultColWidth="11.421875" defaultRowHeight="12.75"/>
  <cols>
    <col min="1" max="1" width="102.00390625" style="1" customWidth="1"/>
    <col min="2" max="5" width="6.140625" style="2" customWidth="1"/>
    <col min="6" max="16384" width="11.421875" style="1" customWidth="1"/>
  </cols>
  <sheetData>
    <row r="1" spans="1:5" s="3" customFormat="1" ht="18" customHeight="1">
      <c r="A1" s="300" t="s">
        <v>473</v>
      </c>
      <c r="B1" s="300"/>
      <c r="C1" s="300"/>
      <c r="D1" s="300"/>
      <c r="E1" s="300"/>
    </row>
    <row r="2" spans="1:5" ht="60" customHeight="1">
      <c r="A2" s="322" t="s">
        <v>253</v>
      </c>
      <c r="B2" s="323"/>
      <c r="C2" s="323"/>
      <c r="D2" s="323"/>
      <c r="E2" s="323"/>
    </row>
    <row r="3" spans="1:5" ht="21" customHeight="1">
      <c r="A3" s="324" t="s">
        <v>11</v>
      </c>
      <c r="B3" s="324"/>
      <c r="C3" s="324"/>
      <c r="D3" s="324"/>
      <c r="E3" s="324"/>
    </row>
    <row r="4" spans="1:5" ht="13.5">
      <c r="A4" s="159" t="s">
        <v>306</v>
      </c>
      <c r="B4" s="325"/>
      <c r="C4" s="325"/>
      <c r="D4" s="325"/>
      <c r="E4" s="325"/>
    </row>
    <row r="5" spans="1:5" ht="21" customHeight="1">
      <c r="A5" s="324" t="s">
        <v>2</v>
      </c>
      <c r="B5" s="324"/>
      <c r="C5" s="324"/>
      <c r="D5" s="324"/>
      <c r="E5" s="324"/>
    </row>
    <row r="6" spans="1:5" ht="13.5">
      <c r="A6" s="159" t="s">
        <v>283</v>
      </c>
      <c r="B6" s="325"/>
      <c r="C6" s="325"/>
      <c r="D6" s="325"/>
      <c r="E6" s="325"/>
    </row>
    <row r="7" spans="1:5" ht="18" customHeight="1">
      <c r="A7" s="324" t="s">
        <v>3</v>
      </c>
      <c r="B7" s="324"/>
      <c r="C7" s="324"/>
      <c r="D7" s="324"/>
      <c r="E7" s="324"/>
    </row>
    <row r="8" spans="1:5" ht="18" customHeight="1">
      <c r="A8" s="159" t="s">
        <v>558</v>
      </c>
      <c r="B8" s="325"/>
      <c r="C8" s="325"/>
      <c r="D8" s="325"/>
      <c r="E8" s="325"/>
    </row>
    <row r="9" spans="1:5" ht="18" customHeight="1">
      <c r="A9" s="324" t="s">
        <v>4</v>
      </c>
      <c r="B9" s="324"/>
      <c r="C9" s="324"/>
      <c r="D9" s="324"/>
      <c r="E9" s="324"/>
    </row>
    <row r="10" spans="1:5" ht="13.5">
      <c r="A10" s="159" t="s">
        <v>307</v>
      </c>
      <c r="B10" s="325"/>
      <c r="C10" s="325"/>
      <c r="D10" s="325"/>
      <c r="E10" s="325"/>
    </row>
    <row r="11" spans="1:5" ht="40.5" customHeight="1">
      <c r="A11" s="159" t="s">
        <v>460</v>
      </c>
      <c r="B11" s="325"/>
      <c r="C11" s="325"/>
      <c r="D11" s="325"/>
      <c r="E11" s="325"/>
    </row>
    <row r="12" spans="1:5" ht="40.5" customHeight="1">
      <c r="A12" s="324" t="s">
        <v>1</v>
      </c>
      <c r="B12" s="324"/>
      <c r="C12" s="324"/>
      <c r="D12" s="324"/>
      <c r="E12" s="324"/>
    </row>
    <row r="13" spans="1:5" ht="13.5">
      <c r="A13" s="159" t="s">
        <v>559</v>
      </c>
      <c r="B13" s="325" t="s">
        <v>308</v>
      </c>
      <c r="C13" s="325" t="s">
        <v>308</v>
      </c>
      <c r="D13" s="325" t="s">
        <v>308</v>
      </c>
      <c r="E13" s="325" t="s">
        <v>308</v>
      </c>
    </row>
    <row r="14" spans="1:5" ht="13.5">
      <c r="A14" s="159" t="s">
        <v>315</v>
      </c>
      <c r="B14" s="325" t="s">
        <v>309</v>
      </c>
      <c r="C14" s="325" t="s">
        <v>309</v>
      </c>
      <c r="D14" s="325" t="s">
        <v>309</v>
      </c>
      <c r="E14" s="325" t="s">
        <v>309</v>
      </c>
    </row>
    <row r="15" spans="1:5" ht="13.5">
      <c r="A15" s="159" t="s">
        <v>314</v>
      </c>
      <c r="B15" s="325" t="s">
        <v>310</v>
      </c>
      <c r="C15" s="325" t="s">
        <v>310</v>
      </c>
      <c r="D15" s="325" t="s">
        <v>310</v>
      </c>
      <c r="E15" s="325" t="s">
        <v>310</v>
      </c>
    </row>
    <row r="16" spans="1:5" ht="13.5">
      <c r="A16" s="159" t="s">
        <v>470</v>
      </c>
      <c r="B16" s="325" t="s">
        <v>311</v>
      </c>
      <c r="C16" s="325" t="s">
        <v>311</v>
      </c>
      <c r="D16" s="325" t="s">
        <v>311</v>
      </c>
      <c r="E16" s="325" t="s">
        <v>311</v>
      </c>
    </row>
    <row r="17" spans="1:5" ht="13.5">
      <c r="A17" s="159" t="s">
        <v>313</v>
      </c>
      <c r="B17" s="325" t="s">
        <v>312</v>
      </c>
      <c r="C17" s="325" t="s">
        <v>312</v>
      </c>
      <c r="D17" s="325" t="s">
        <v>312</v>
      </c>
      <c r="E17" s="325" t="s">
        <v>312</v>
      </c>
    </row>
    <row r="18" spans="1:5" ht="13.5">
      <c r="A18" s="324" t="s">
        <v>316</v>
      </c>
      <c r="B18" s="324"/>
      <c r="C18" s="324"/>
      <c r="D18" s="324"/>
      <c r="E18" s="324"/>
    </row>
    <row r="19" spans="1:5" ht="35.25" customHeight="1">
      <c r="A19" s="159" t="s">
        <v>317</v>
      </c>
      <c r="B19" s="325"/>
      <c r="C19" s="325"/>
      <c r="D19" s="325"/>
      <c r="E19" s="325"/>
    </row>
    <row r="20" spans="1:5" ht="55.5" customHeight="1">
      <c r="A20" s="159" t="s">
        <v>461</v>
      </c>
      <c r="B20" s="325"/>
      <c r="C20" s="325"/>
      <c r="D20" s="325"/>
      <c r="E20" s="325"/>
    </row>
    <row r="21" spans="1:5" ht="35.25" customHeight="1">
      <c r="A21" s="159" t="s">
        <v>462</v>
      </c>
      <c r="B21" s="325"/>
      <c r="C21" s="325"/>
      <c r="D21" s="325"/>
      <c r="E21" s="325"/>
    </row>
    <row r="22" spans="1:5" ht="30.75" customHeight="1">
      <c r="A22" s="159" t="s">
        <v>318</v>
      </c>
      <c r="B22" s="325"/>
      <c r="C22" s="325"/>
      <c r="D22" s="325"/>
      <c r="E22" s="325"/>
    </row>
    <row r="23" spans="1:5" ht="28.5" customHeight="1">
      <c r="A23" s="159" t="s">
        <v>319</v>
      </c>
      <c r="B23" s="325"/>
      <c r="C23" s="325"/>
      <c r="D23" s="325"/>
      <c r="E23" s="325"/>
    </row>
    <row r="24" spans="1:5" ht="38.25" customHeight="1">
      <c r="A24" s="159" t="s">
        <v>491</v>
      </c>
      <c r="B24" s="325"/>
      <c r="C24" s="325"/>
      <c r="D24" s="325"/>
      <c r="E24" s="325"/>
    </row>
    <row r="25" spans="1:5" ht="26.25" customHeight="1">
      <c r="A25" s="326" t="s">
        <v>320</v>
      </c>
      <c r="B25" s="327"/>
      <c r="C25" s="327"/>
      <c r="D25" s="327"/>
      <c r="E25" s="327"/>
    </row>
    <row r="26" spans="1:5" ht="45" customHeight="1">
      <c r="A26" s="159" t="s">
        <v>321</v>
      </c>
      <c r="B26" s="325"/>
      <c r="C26" s="325"/>
      <c r="D26" s="325"/>
      <c r="E26" s="325"/>
    </row>
    <row r="27" spans="1:5" ht="54" customHeight="1">
      <c r="A27" s="159" t="s">
        <v>322</v>
      </c>
      <c r="B27" s="325"/>
      <c r="C27" s="325"/>
      <c r="D27" s="325"/>
      <c r="E27" s="325"/>
    </row>
    <row r="28" spans="1:5" ht="58.5" customHeight="1">
      <c r="A28" s="159" t="s">
        <v>323</v>
      </c>
      <c r="B28" s="325"/>
      <c r="C28" s="325"/>
      <c r="D28" s="325"/>
      <c r="E28" s="325"/>
    </row>
    <row r="29" spans="1:5" ht="75" customHeight="1">
      <c r="A29" s="159" t="s">
        <v>324</v>
      </c>
      <c r="B29" s="325"/>
      <c r="C29" s="325"/>
      <c r="D29" s="325"/>
      <c r="E29" s="325"/>
    </row>
    <row r="30" spans="1:5" ht="75" customHeight="1">
      <c r="A30" s="159" t="s">
        <v>325</v>
      </c>
      <c r="B30" s="325"/>
      <c r="C30" s="325"/>
      <c r="D30" s="325"/>
      <c r="E30" s="325"/>
    </row>
    <row r="31" spans="1:5" ht="51" customHeight="1">
      <c r="A31" s="159" t="s">
        <v>326</v>
      </c>
      <c r="B31" s="325"/>
      <c r="C31" s="325"/>
      <c r="D31" s="325"/>
      <c r="E31" s="325"/>
    </row>
    <row r="32" spans="1:5" ht="40.5" customHeight="1">
      <c r="A32" s="159" t="s">
        <v>327</v>
      </c>
      <c r="B32" s="325"/>
      <c r="C32" s="325"/>
      <c r="D32" s="325"/>
      <c r="E32" s="325"/>
    </row>
    <row r="33" spans="1:5" ht="48" customHeight="1">
      <c r="A33" s="159" t="s">
        <v>328</v>
      </c>
      <c r="B33" s="325"/>
      <c r="C33" s="325"/>
      <c r="D33" s="325"/>
      <c r="E33" s="325"/>
    </row>
    <row r="34" spans="1:5" ht="27" customHeight="1">
      <c r="A34" s="159" t="s">
        <v>329</v>
      </c>
      <c r="B34" s="325"/>
      <c r="C34" s="325"/>
      <c r="D34" s="325"/>
      <c r="E34" s="325"/>
    </row>
    <row r="35" spans="1:5" ht="21.75" customHeight="1">
      <c r="A35" s="159" t="s">
        <v>330</v>
      </c>
      <c r="B35" s="325"/>
      <c r="C35" s="325"/>
      <c r="D35" s="325"/>
      <c r="E35" s="325"/>
    </row>
    <row r="36" spans="1:5" ht="32.25" customHeight="1">
      <c r="A36" s="159" t="s">
        <v>331</v>
      </c>
      <c r="B36" s="325"/>
      <c r="C36" s="325"/>
      <c r="D36" s="325"/>
      <c r="E36" s="325"/>
    </row>
    <row r="37" spans="1:5" ht="37.5" customHeight="1">
      <c r="A37" s="159" t="s">
        <v>332</v>
      </c>
      <c r="B37" s="325"/>
      <c r="C37" s="325"/>
      <c r="D37" s="325"/>
      <c r="E37" s="325"/>
    </row>
    <row r="38" spans="1:5" ht="33" customHeight="1">
      <c r="A38" s="159" t="s">
        <v>476</v>
      </c>
      <c r="B38" s="325"/>
      <c r="C38" s="325"/>
      <c r="D38" s="325"/>
      <c r="E38" s="325"/>
    </row>
    <row r="39" spans="1:5" ht="45" customHeight="1">
      <c r="A39" s="159" t="s">
        <v>333</v>
      </c>
      <c r="B39" s="325"/>
      <c r="C39" s="325"/>
      <c r="D39" s="325"/>
      <c r="E39" s="325"/>
    </row>
    <row r="40" spans="1:5" ht="30.75" customHeight="1">
      <c r="A40" s="159" t="s">
        <v>475</v>
      </c>
      <c r="B40" s="325"/>
      <c r="C40" s="325"/>
      <c r="D40" s="325"/>
      <c r="E40" s="325"/>
    </row>
    <row r="41" spans="1:5" ht="57.75" customHeight="1">
      <c r="A41" s="159" t="s">
        <v>334</v>
      </c>
      <c r="B41" s="325"/>
      <c r="C41" s="325"/>
      <c r="D41" s="325"/>
      <c r="E41" s="325"/>
    </row>
    <row r="42" spans="1:5" ht="75" customHeight="1">
      <c r="A42" s="159" t="s">
        <v>335</v>
      </c>
      <c r="B42" s="325"/>
      <c r="C42" s="325"/>
      <c r="D42" s="325"/>
      <c r="E42" s="325"/>
    </row>
    <row r="43" spans="1:5" ht="45" customHeight="1">
      <c r="A43" s="159" t="s">
        <v>336</v>
      </c>
      <c r="B43" s="325"/>
      <c r="C43" s="325"/>
      <c r="D43" s="325"/>
      <c r="E43" s="325"/>
    </row>
    <row r="44" spans="1:5" ht="23.25" customHeight="1">
      <c r="A44" s="159" t="s">
        <v>337</v>
      </c>
      <c r="B44" s="325"/>
      <c r="C44" s="325"/>
      <c r="D44" s="325"/>
      <c r="E44" s="325"/>
    </row>
    <row r="45" spans="1:5" ht="24" customHeight="1">
      <c r="A45" s="159" t="s">
        <v>338</v>
      </c>
      <c r="B45" s="325"/>
      <c r="C45" s="325"/>
      <c r="D45" s="325"/>
      <c r="E45" s="325"/>
    </row>
    <row r="46" spans="1:5" ht="45.75" customHeight="1">
      <c r="A46" s="159" t="s">
        <v>339</v>
      </c>
      <c r="B46" s="325"/>
      <c r="C46" s="325"/>
      <c r="D46" s="325"/>
      <c r="E46" s="325"/>
    </row>
    <row r="47" spans="1:5" ht="75.75" customHeight="1">
      <c r="A47" s="159" t="s">
        <v>340</v>
      </c>
      <c r="B47" s="325"/>
      <c r="C47" s="325"/>
      <c r="D47" s="325"/>
      <c r="E47" s="325"/>
    </row>
    <row r="48" spans="1:5" ht="87" customHeight="1">
      <c r="A48" s="159" t="s">
        <v>341</v>
      </c>
      <c r="B48" s="325"/>
      <c r="C48" s="325"/>
      <c r="D48" s="325"/>
      <c r="E48" s="325"/>
    </row>
    <row r="49" spans="1:5" ht="36" customHeight="1">
      <c r="A49" s="159" t="s">
        <v>342</v>
      </c>
      <c r="B49" s="325"/>
      <c r="C49" s="325"/>
      <c r="D49" s="325"/>
      <c r="E49" s="325"/>
    </row>
    <row r="50" spans="1:5" ht="66" customHeight="1">
      <c r="A50" s="159" t="s">
        <v>343</v>
      </c>
      <c r="B50" s="325"/>
      <c r="C50" s="325"/>
      <c r="D50" s="325"/>
      <c r="E50" s="325"/>
    </row>
  </sheetData>
  <sheetProtection/>
  <mergeCells count="50">
    <mergeCell ref="A49:E49"/>
    <mergeCell ref="A50:E50"/>
    <mergeCell ref="A43:E43"/>
    <mergeCell ref="A44:E44"/>
    <mergeCell ref="A45:E45"/>
    <mergeCell ref="A46:E46"/>
    <mergeCell ref="A47:E47"/>
    <mergeCell ref="A48:E48"/>
    <mergeCell ref="A11:E11"/>
    <mergeCell ref="A13:E13"/>
    <mergeCell ref="A14:E14"/>
    <mergeCell ref="A15:E15"/>
    <mergeCell ref="A16:E16"/>
    <mergeCell ref="A17:E17"/>
    <mergeCell ref="A12:E12"/>
    <mergeCell ref="A40:E40"/>
    <mergeCell ref="A42:E42"/>
    <mergeCell ref="A29:E29"/>
    <mergeCell ref="A34:E34"/>
    <mergeCell ref="A27:E27"/>
    <mergeCell ref="A33:E33"/>
    <mergeCell ref="A41:E41"/>
    <mergeCell ref="A36:E36"/>
    <mergeCell ref="A37:E37"/>
    <mergeCell ref="A18:E18"/>
    <mergeCell ref="A19:E19"/>
    <mergeCell ref="A9:E9"/>
    <mergeCell ref="A10:E10"/>
    <mergeCell ref="A38:E38"/>
    <mergeCell ref="A39:E39"/>
    <mergeCell ref="A35:E35"/>
    <mergeCell ref="A32:E32"/>
    <mergeCell ref="A28:E28"/>
    <mergeCell ref="A31:E31"/>
    <mergeCell ref="A20:E20"/>
    <mergeCell ref="A21:E21"/>
    <mergeCell ref="A22:E22"/>
    <mergeCell ref="A23:E23"/>
    <mergeCell ref="A25:E25"/>
    <mergeCell ref="A30:E30"/>
    <mergeCell ref="A26:E26"/>
    <mergeCell ref="A24:E24"/>
    <mergeCell ref="A1:E1"/>
    <mergeCell ref="A2:E2"/>
    <mergeCell ref="A3:E3"/>
    <mergeCell ref="A7:E7"/>
    <mergeCell ref="A8:E8"/>
    <mergeCell ref="A4:E4"/>
    <mergeCell ref="A6:E6"/>
    <mergeCell ref="A5:E5"/>
  </mergeCells>
  <printOptions horizontalCentered="1" vertic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7.xml><?xml version="1.0" encoding="utf-8"?>
<worksheet xmlns="http://schemas.openxmlformats.org/spreadsheetml/2006/main" xmlns:r="http://schemas.openxmlformats.org/officeDocument/2006/relationships">
  <dimension ref="A1:B56"/>
  <sheetViews>
    <sheetView zoomScale="86" zoomScaleNormal="86" zoomScalePageLayoutView="0" workbookViewId="0" topLeftCell="A1">
      <selection activeCell="A8" sqref="A8:B8"/>
    </sheetView>
  </sheetViews>
  <sheetFormatPr defaultColWidth="6.8515625" defaultRowHeight="12.75"/>
  <cols>
    <col min="1" max="1" width="122.421875" style="36" customWidth="1"/>
    <col min="2" max="2" width="36.8515625" style="37" customWidth="1"/>
    <col min="3" max="16384" width="6.8515625" style="36" customWidth="1"/>
  </cols>
  <sheetData>
    <row r="1" spans="1:2" s="29" customFormat="1" ht="19.5" customHeight="1">
      <c r="A1" s="337" t="s">
        <v>473</v>
      </c>
      <c r="B1" s="337"/>
    </row>
    <row r="2" spans="1:2" s="30" customFormat="1" ht="78" customHeight="1">
      <c r="A2" s="338" t="s">
        <v>254</v>
      </c>
      <c r="B2" s="339"/>
    </row>
    <row r="3" spans="1:2" s="31" customFormat="1" ht="18">
      <c r="A3" s="340"/>
      <c r="B3" s="340"/>
    </row>
    <row r="4" spans="1:2" s="32" customFormat="1" ht="18">
      <c r="A4" s="341" t="s">
        <v>209</v>
      </c>
      <c r="B4" s="342"/>
    </row>
    <row r="5" spans="1:2" s="33" customFormat="1" ht="40.5" customHeight="1">
      <c r="A5" s="323" t="s">
        <v>276</v>
      </c>
      <c r="B5" s="323"/>
    </row>
    <row r="6" spans="1:2" s="33" customFormat="1" ht="18">
      <c r="A6" s="328" t="s">
        <v>210</v>
      </c>
      <c r="B6" s="328"/>
    </row>
    <row r="7" spans="1:2" s="33" customFormat="1" ht="18">
      <c r="A7" s="335" t="s">
        <v>266</v>
      </c>
      <c r="B7" s="335"/>
    </row>
    <row r="8" spans="1:2" s="33" customFormat="1" ht="18">
      <c r="A8" s="328" t="s">
        <v>211</v>
      </c>
      <c r="B8" s="328"/>
    </row>
    <row r="9" spans="1:2" s="33" customFormat="1" ht="18">
      <c r="A9" s="335" t="s">
        <v>277</v>
      </c>
      <c r="B9" s="335"/>
    </row>
    <row r="10" spans="1:2" s="33" customFormat="1" ht="18">
      <c r="A10" s="328" t="s">
        <v>212</v>
      </c>
      <c r="B10" s="328"/>
    </row>
    <row r="11" spans="1:2" s="34" customFormat="1" ht="18">
      <c r="A11" s="336" t="s">
        <v>213</v>
      </c>
      <c r="B11" s="336"/>
    </row>
    <row r="12" spans="1:2" s="34" customFormat="1" ht="18">
      <c r="A12" s="328" t="s">
        <v>214</v>
      </c>
      <c r="B12" s="328"/>
    </row>
    <row r="13" spans="1:2" s="34" customFormat="1" ht="18">
      <c r="A13" s="335" t="s">
        <v>215</v>
      </c>
      <c r="B13" s="335"/>
    </row>
    <row r="14" spans="1:2" s="34" customFormat="1" ht="18">
      <c r="A14" s="328" t="s">
        <v>216</v>
      </c>
      <c r="B14" s="328"/>
    </row>
    <row r="15" spans="1:2" s="34" customFormat="1" ht="18">
      <c r="A15" s="335" t="s">
        <v>217</v>
      </c>
      <c r="B15" s="335"/>
    </row>
    <row r="16" spans="1:2" s="34" customFormat="1" ht="18">
      <c r="A16" s="328" t="s">
        <v>218</v>
      </c>
      <c r="B16" s="328"/>
    </row>
    <row r="17" spans="1:2" s="34" customFormat="1" ht="18">
      <c r="A17" s="330" t="s">
        <v>557</v>
      </c>
      <c r="B17" s="330"/>
    </row>
    <row r="18" spans="1:2" s="34" customFormat="1" ht="18">
      <c r="A18" s="328" t="s">
        <v>219</v>
      </c>
      <c r="B18" s="328"/>
    </row>
    <row r="19" spans="1:2" s="34" customFormat="1" ht="18">
      <c r="A19" s="330" t="s">
        <v>410</v>
      </c>
      <c r="B19" s="330"/>
    </row>
    <row r="20" spans="1:2" s="34" customFormat="1" ht="18">
      <c r="A20" s="328" t="s">
        <v>220</v>
      </c>
      <c r="B20" s="328"/>
    </row>
    <row r="21" spans="1:2" s="34" customFormat="1" ht="18">
      <c r="A21" s="330" t="s">
        <v>221</v>
      </c>
      <c r="B21" s="330"/>
    </row>
    <row r="22" spans="1:2" s="34" customFormat="1" ht="18">
      <c r="A22" s="331" t="s">
        <v>222</v>
      </c>
      <c r="B22" s="331"/>
    </row>
    <row r="23" spans="1:2" s="34" customFormat="1" ht="18">
      <c r="A23" s="332" t="s">
        <v>510</v>
      </c>
      <c r="B23" s="333"/>
    </row>
    <row r="24" spans="1:2" s="33" customFormat="1" ht="18">
      <c r="A24" s="328" t="s">
        <v>223</v>
      </c>
      <c r="B24" s="328"/>
    </row>
    <row r="25" spans="1:2" s="34" customFormat="1" ht="82.5" customHeight="1">
      <c r="A25" s="41" t="s">
        <v>358</v>
      </c>
      <c r="B25" s="42">
        <v>1</v>
      </c>
    </row>
    <row r="26" spans="1:2" s="34" customFormat="1" ht="66" customHeight="1">
      <c r="A26" s="43" t="s">
        <v>359</v>
      </c>
      <c r="B26" s="42">
        <v>1</v>
      </c>
    </row>
    <row r="27" spans="1:2" s="34" customFormat="1" ht="92.25" customHeight="1">
      <c r="A27" s="41" t="s">
        <v>360</v>
      </c>
      <c r="B27" s="42">
        <v>1</v>
      </c>
    </row>
    <row r="28" spans="1:2" s="34" customFormat="1" ht="364.5" customHeight="1">
      <c r="A28" s="41" t="s">
        <v>361</v>
      </c>
      <c r="B28" s="42">
        <v>1</v>
      </c>
    </row>
    <row r="29" spans="1:2" s="34" customFormat="1" ht="134.25" customHeight="1">
      <c r="A29" s="41" t="s">
        <v>471</v>
      </c>
      <c r="B29" s="42">
        <v>1</v>
      </c>
    </row>
    <row r="30" spans="1:2" s="34" customFormat="1" ht="49.5" customHeight="1">
      <c r="A30" s="334" t="s">
        <v>224</v>
      </c>
      <c r="B30" s="334"/>
    </row>
    <row r="31" spans="1:2" s="34" customFormat="1" ht="120.75" customHeight="1">
      <c r="A31" s="41" t="s">
        <v>362</v>
      </c>
      <c r="B31" s="42">
        <v>1</v>
      </c>
    </row>
    <row r="32" spans="1:2" s="34" customFormat="1" ht="121.5" customHeight="1">
      <c r="A32" s="43" t="s">
        <v>363</v>
      </c>
      <c r="B32" s="42">
        <v>1</v>
      </c>
    </row>
    <row r="33" spans="1:2" s="34" customFormat="1" ht="129" customHeight="1">
      <c r="A33" s="43" t="s">
        <v>364</v>
      </c>
      <c r="B33" s="42">
        <v>1</v>
      </c>
    </row>
    <row r="34" spans="1:2" s="34" customFormat="1" ht="96" customHeight="1">
      <c r="A34" s="43" t="s">
        <v>365</v>
      </c>
      <c r="B34" s="42">
        <v>1</v>
      </c>
    </row>
    <row r="35" spans="1:2" s="34" customFormat="1" ht="137.25" customHeight="1">
      <c r="A35" s="41" t="s">
        <v>366</v>
      </c>
      <c r="B35" s="42">
        <v>1</v>
      </c>
    </row>
    <row r="36" spans="1:2" s="34" customFormat="1" ht="264" customHeight="1">
      <c r="A36" s="44" t="s">
        <v>367</v>
      </c>
      <c r="B36" s="45">
        <v>1</v>
      </c>
    </row>
    <row r="37" spans="1:2" s="34" customFormat="1" ht="327.75" customHeight="1">
      <c r="A37" s="43" t="s">
        <v>368</v>
      </c>
      <c r="B37" s="45">
        <v>1</v>
      </c>
    </row>
    <row r="38" spans="1:2" s="34" customFormat="1" ht="126" customHeight="1">
      <c r="A38" s="41" t="s">
        <v>369</v>
      </c>
      <c r="B38" s="42">
        <v>1</v>
      </c>
    </row>
    <row r="39" spans="1:2" s="34" customFormat="1" ht="87" customHeight="1">
      <c r="A39" s="41" t="s">
        <v>225</v>
      </c>
      <c r="B39" s="45" t="s">
        <v>556</v>
      </c>
    </row>
    <row r="40" spans="1:2" s="33" customFormat="1" ht="49.5" customHeight="1">
      <c r="A40" s="328" t="s">
        <v>226</v>
      </c>
      <c r="B40" s="328"/>
    </row>
    <row r="41" spans="1:2" s="33" customFormat="1" ht="49.5" customHeight="1">
      <c r="A41" s="329" t="s">
        <v>227</v>
      </c>
      <c r="B41" s="329"/>
    </row>
    <row r="42" spans="1:2" s="33" customFormat="1" ht="49.5" customHeight="1">
      <c r="A42" s="328" t="s">
        <v>228</v>
      </c>
      <c r="B42" s="328"/>
    </row>
    <row r="43" spans="1:2" s="35" customFormat="1" ht="19.5" customHeight="1">
      <c r="A43" s="46" t="s">
        <v>229</v>
      </c>
      <c r="B43" s="47" t="s">
        <v>230</v>
      </c>
    </row>
    <row r="44" spans="1:2" s="35" customFormat="1" ht="19.5" customHeight="1">
      <c r="A44" s="46" t="s">
        <v>231</v>
      </c>
      <c r="B44" s="47" t="s">
        <v>230</v>
      </c>
    </row>
    <row r="45" spans="1:2" s="35" customFormat="1" ht="19.5" customHeight="1">
      <c r="A45" s="46" t="s">
        <v>232</v>
      </c>
      <c r="B45" s="47" t="s">
        <v>230</v>
      </c>
    </row>
    <row r="46" spans="1:2" s="35" customFormat="1" ht="19.5" customHeight="1">
      <c r="A46" s="46" t="s">
        <v>233</v>
      </c>
      <c r="B46" s="47" t="s">
        <v>230</v>
      </c>
    </row>
    <row r="47" spans="1:2" s="35" customFormat="1" ht="19.5" customHeight="1">
      <c r="A47" s="46" t="s">
        <v>234</v>
      </c>
      <c r="B47" s="47" t="s">
        <v>230</v>
      </c>
    </row>
    <row r="48" spans="1:2" s="35" customFormat="1" ht="19.5" customHeight="1">
      <c r="A48" s="46" t="s">
        <v>235</v>
      </c>
      <c r="B48" s="47" t="s">
        <v>230</v>
      </c>
    </row>
    <row r="49" spans="1:2" s="35" customFormat="1" ht="19.5" customHeight="1">
      <c r="A49" s="46" t="s">
        <v>236</v>
      </c>
      <c r="B49" s="47" t="s">
        <v>230</v>
      </c>
    </row>
    <row r="50" spans="1:2" s="35" customFormat="1" ht="19.5" customHeight="1">
      <c r="A50" s="46" t="s">
        <v>237</v>
      </c>
      <c r="B50" s="48" t="s">
        <v>230</v>
      </c>
    </row>
    <row r="51" spans="1:2" ht="19.5" customHeight="1">
      <c r="A51" s="46" t="s">
        <v>238</v>
      </c>
      <c r="B51" s="48" t="s">
        <v>230</v>
      </c>
    </row>
    <row r="52" spans="1:2" ht="19.5" customHeight="1">
      <c r="A52" s="46" t="s">
        <v>239</v>
      </c>
      <c r="B52" s="48" t="s">
        <v>230</v>
      </c>
    </row>
    <row r="53" spans="1:2" ht="19.5" customHeight="1">
      <c r="A53" s="46" t="s">
        <v>240</v>
      </c>
      <c r="B53" s="48" t="s">
        <v>230</v>
      </c>
    </row>
    <row r="54" spans="1:2" ht="19.5" customHeight="1">
      <c r="A54" s="46" t="s">
        <v>241</v>
      </c>
      <c r="B54" s="48" t="s">
        <v>230</v>
      </c>
    </row>
    <row r="55" spans="1:2" ht="19.5" customHeight="1">
      <c r="A55" s="49" t="s">
        <v>242</v>
      </c>
      <c r="B55" s="48" t="s">
        <v>230</v>
      </c>
    </row>
    <row r="56" spans="1:2" ht="19.5" customHeight="1">
      <c r="A56" s="46" t="s">
        <v>243</v>
      </c>
      <c r="B56" s="48" t="s">
        <v>230</v>
      </c>
    </row>
  </sheetData>
  <sheetProtection/>
  <mergeCells count="28">
    <mergeCell ref="A1:B1"/>
    <mergeCell ref="A2:B2"/>
    <mergeCell ref="A3:B3"/>
    <mergeCell ref="A5:B5"/>
    <mergeCell ref="A6:B6"/>
    <mergeCell ref="A7:B7"/>
    <mergeCell ref="A4:B4"/>
    <mergeCell ref="A8:B8"/>
    <mergeCell ref="A9:B9"/>
    <mergeCell ref="A10:B10"/>
    <mergeCell ref="A11:B11"/>
    <mergeCell ref="A12:B12"/>
    <mergeCell ref="A13:B13"/>
    <mergeCell ref="A14:B14"/>
    <mergeCell ref="A15:B15"/>
    <mergeCell ref="A16:B16"/>
    <mergeCell ref="A17:B17"/>
    <mergeCell ref="A18:B18"/>
    <mergeCell ref="A19:B19"/>
    <mergeCell ref="A40:B40"/>
    <mergeCell ref="A41:B41"/>
    <mergeCell ref="A42:B42"/>
    <mergeCell ref="A20:B20"/>
    <mergeCell ref="A21:B21"/>
    <mergeCell ref="A22:B22"/>
    <mergeCell ref="A23:B23"/>
    <mergeCell ref="A24:B24"/>
    <mergeCell ref="A30:B3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Nestor Guerra</cp:lastModifiedBy>
  <cp:lastPrinted>2009-06-25T17:12:31Z</cp:lastPrinted>
  <dcterms:created xsi:type="dcterms:W3CDTF">2007-09-22T21:35:20Z</dcterms:created>
  <dcterms:modified xsi:type="dcterms:W3CDTF">2021-12-21T22:08:38Z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0x01010080887A4EBB782146B411DD6E1F6F7B73</vt:lpwstr>
  </property>
</Properties>
</file>